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/>
  </bookViews>
  <sheets>
    <sheet name="1. Resumo Geral de Ocorrências" sheetId="1" r:id="rId1"/>
    <sheet name="2. Causas e Consequências" sheetId="2" r:id="rId2"/>
    <sheet name="3. Ações Preventivas" sheetId="3" r:id="rId3"/>
    <sheet name="4. Indicadores de Monitoramento" sheetId="4" r:id="rId4"/>
    <sheet name="5. Relatório de Avaliação Perió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C2" authorId="0">
      <text>
        <r>
          <rPr>
            <sz val="10"/>
            <color rgb="FF000000"/>
            <rFont val="Arial"/>
            <scheme val="minor"/>
            <charset val="1"/>
          </rPr>
          <t>Evento de risco: evento que pode evitar, atrasar,
prejudicar ou impedir o cumprimento dos objetivos
identificados na Etapa 1 (Fixação de Objetivos)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2" authorId="0">
      <text>
        <r>
          <rPr>
            <sz val="10"/>
            <color rgb="FF000000"/>
            <rFont val="Arial"/>
            <scheme val="minor"/>
            <charset val="1"/>
          </rPr>
          <t xml:space="preserve">Prazo inicial é quando a ação deve começar ou ser implementada pela primeira vez.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B7" authorId="0">
      <text>
        <r>
          <rPr>
            <sz val="10"/>
            <color rgb="FF000000"/>
            <rFont val="Arial"/>
            <scheme val="minor"/>
            <charset val="1"/>
          </rPr>
          <t xml:space="preserve">Apenas números, sem símbolos ou letras
</t>
        </r>
      </text>
    </comment>
    <comment ref="C7" authorId="0">
      <text>
        <r>
          <rPr>
            <sz val="10"/>
            <color rgb="FF000000"/>
            <rFont val="Arial"/>
            <scheme val="minor"/>
            <charset val="1"/>
          </rPr>
          <t>Inserir os sinais adequados para o cálculo da situação</t>
        </r>
      </text>
    </comment>
  </commentList>
</comments>
</file>

<file path=xl/sharedStrings.xml><?xml version="1.0" encoding="utf-8"?>
<sst xmlns="http://schemas.openxmlformats.org/spreadsheetml/2006/main" count="98" uniqueCount="75">
  <si>
    <t>Planilha de Tratamento Preventivo - SECGOV</t>
  </si>
  <si>
    <t>Unidade:</t>
  </si>
  <si>
    <t>Superintendência de Infraestrutura</t>
  </si>
  <si>
    <t>Setores:</t>
  </si>
  <si>
    <t>Prefeitura do Campus do Porangabuçu</t>
  </si>
  <si>
    <t>Responsável(is) pelo gerenciamento:</t>
  </si>
  <si>
    <t>Cristina dos Santos Uchôa</t>
  </si>
  <si>
    <t>Resumo Geral</t>
  </si>
  <si>
    <t>Ocorrência</t>
  </si>
  <si>
    <t>Descrição da Ocorrência</t>
  </si>
  <si>
    <t>Falta de água</t>
  </si>
  <si>
    <t>Interrupção no fornecimento de água parcial ou total para um ou mais prédios.</t>
  </si>
  <si>
    <t>Identificação das Causas e Consequências</t>
  </si>
  <si>
    <t>Tipo de Ocorrência</t>
  </si>
  <si>
    <t>Causas prováveis</t>
  </si>
  <si>
    <t>Consequências</t>
  </si>
  <si>
    <t xml:space="preserve">Desligamento programado para a realização de limpeza nos reservatórios;
Desligamento programado para a realização de manutenção nos reservatórios; Ar na tubulação; Queima de bombas centrífugas e acessórios do sistema de bombas como relés, contactoras e boias;
Problemas externos no fornecimento de água oriundos da concessionária de água (CAGECE/CE).
</t>
  </si>
  <si>
    <t>Interrupção das atividades acadêmicas e administrativas;
Risco de danificar equipamentos;
Risco de interromper ou perder pesquisas.</t>
  </si>
  <si>
    <t>Definição das Ações Preventivas</t>
  </si>
  <si>
    <t>Unidade Responsável</t>
  </si>
  <si>
    <t>Ação Preventiva</t>
  </si>
  <si>
    <t>Prazo incial</t>
  </si>
  <si>
    <t>Periodicidade</t>
  </si>
  <si>
    <t xml:space="preserve">Comunicação prévia aos setores com indicação clara e objetiva dos blocos afetados.
</t>
  </si>
  <si>
    <t>8 dias</t>
  </si>
  <si>
    <t>Sob demanda / Sempre que houver desligamento programado</t>
  </si>
  <si>
    <t>Verificar, registrar e analisar a leitura do medidor de água. Analisar consumo de água e efetuar testes de verificação de vazamentos, quando identificado na leitura do medidor aumento injustificado do consumo.</t>
  </si>
  <si>
    <t>30 dias</t>
  </si>
  <si>
    <t>Mensal</t>
  </si>
  <si>
    <t>Revezamento dos sistemas de bombas centrífugas.</t>
  </si>
  <si>
    <t>Semanal</t>
  </si>
  <si>
    <t>revezamento</t>
  </si>
  <si>
    <t>Inspecionar os registros de água, em caso de vazamentos, realizar os reparos ou substituição.</t>
  </si>
  <si>
    <t>Trimestral</t>
  </si>
  <si>
    <t>Inspecionar os sistemas de bombas, realizar os reparos ou substituição dos relés, contactoras e demais acessórios.</t>
  </si>
  <si>
    <t>Semestral</t>
  </si>
  <si>
    <t>Resposta aos Riscos</t>
  </si>
  <si>
    <t>Indicador</t>
  </si>
  <si>
    <t>Fórmula</t>
  </si>
  <si>
    <t>Meta</t>
  </si>
  <si>
    <t>Periodicidade de apuração</t>
  </si>
  <si>
    <t>Disponibilidade do fornecimento de água</t>
  </si>
  <si>
    <t>(Horas paralizadas por falta de água ÷ Total de horas do período) × 100</t>
  </si>
  <si>
    <t>&lt; 1%</t>
  </si>
  <si>
    <t>Tempo Médio de Restabelecimento</t>
  </si>
  <si>
    <t>Soma dos tempos de interrupção ÷ Número de ocorrências</t>
  </si>
  <si>
    <t>≤ 24h</t>
  </si>
  <si>
    <t>Índice de Reincidência por Unidade</t>
  </si>
  <si>
    <t>(Blocos com 2 ou mais ocorrências no período ÷ Total de blocos afetados) × 100</t>
  </si>
  <si>
    <t>≤ 10%</t>
  </si>
  <si>
    <t>RELATÓRIO DE AVALIAÇÃO</t>
  </si>
  <si>
    <t>1. Identificação</t>
  </si>
  <si>
    <t>Período:</t>
  </si>
  <si>
    <t>Data:</t>
  </si>
  <si>
    <t>Unidade/Setores:</t>
  </si>
  <si>
    <t>2. Indicadores</t>
  </si>
  <si>
    <t>Resultado</t>
  </si>
  <si>
    <t>Situação</t>
  </si>
  <si>
    <t>3. Execução das ações preventivas</t>
  </si>
  <si>
    <r>
      <rPr>
        <b/>
        <sz val="12"/>
        <color theme="1"/>
        <rFont val="Arial"/>
        <charset val="134"/>
      </rPr>
      <t xml:space="preserve">Executada?
</t>
    </r>
    <r>
      <rPr>
        <sz val="12"/>
        <color theme="1"/>
        <rFont val="Arial"/>
        <charset val="134"/>
      </rPr>
      <t>(Sim/Não/Parcial)</t>
    </r>
  </si>
  <si>
    <t>Observações</t>
  </si>
  <si>
    <t>4. Análise Sintética</t>
  </si>
  <si>
    <t>Análise Sintética do Período</t>
  </si>
  <si>
    <t>5. Medidas Corretivas</t>
  </si>
  <si>
    <t>Desvio Identificado</t>
  </si>
  <si>
    <t>Medida Proposta</t>
  </si>
  <si>
    <t>Responsável</t>
  </si>
  <si>
    <t>Prazo</t>
  </si>
  <si>
    <t>6. Conclusão</t>
  </si>
  <si>
    <t>Classificação Geral do Período</t>
  </si>
  <si>
    <r>
      <rPr>
        <b/>
        <sz val="12"/>
        <color theme="1"/>
        <rFont val="Arial"/>
        <charset val="134"/>
      </rPr>
      <t xml:space="preserve">Satisfatório </t>
    </r>
    <r>
      <rPr>
        <sz val="12"/>
        <color theme="1"/>
        <rFont val="Arial"/>
        <charset val="134"/>
      </rPr>
      <t xml:space="preserve">
(100% dos indicadores atendidos)</t>
    </r>
  </si>
  <si>
    <r>
      <rPr>
        <b/>
        <sz val="12"/>
        <color theme="1"/>
        <rFont val="Arial"/>
        <charset val="134"/>
      </rPr>
      <t xml:space="preserve">Parcialmente Satisfatório
</t>
    </r>
    <r>
      <rPr>
        <sz val="12"/>
        <color theme="1"/>
        <rFont val="Arial"/>
        <charset val="134"/>
      </rPr>
      <t>(60% a 99%)</t>
    </r>
  </si>
  <si>
    <r>
      <rPr>
        <b/>
        <sz val="12"/>
        <color theme="1"/>
        <rFont val="Arial"/>
        <charset val="134"/>
      </rPr>
      <t xml:space="preserve">Insatisfatório
</t>
    </r>
    <r>
      <rPr>
        <sz val="12"/>
        <color theme="1"/>
        <rFont val="Arial"/>
        <charset val="134"/>
      </rPr>
      <t>(Abaixo de 60%)</t>
    </r>
  </si>
  <si>
    <t>(   )</t>
  </si>
  <si>
    <t>Conclusão da Avaliação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</si>
</sst>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34">
    <font>
      <sz val="10"/>
      <color rgb="FF000000"/>
      <name val="Arial"/>
      <charset val="134"/>
      <scheme val="minor"/>
    </font>
    <font>
      <b/>
      <sz val="12"/>
      <color theme="1"/>
      <name val="Arial"/>
      <charset val="134"/>
    </font>
    <font>
      <sz val="10"/>
      <name val="Arial"/>
      <charset val="134"/>
    </font>
    <font>
      <sz val="12"/>
      <color theme="1"/>
      <name val="Arial"/>
      <charset val="134"/>
    </font>
    <font>
      <sz val="10"/>
      <color theme="1"/>
      <name val="Arial"/>
      <charset val="134"/>
    </font>
    <font>
      <sz val="10"/>
      <color theme="1"/>
      <name val="Arial"/>
      <charset val="134"/>
    </font>
    <font>
      <sz val="10"/>
      <color theme="1"/>
      <name val="Arial"/>
      <charset val="134"/>
      <scheme val="minor"/>
    </font>
    <font>
      <sz val="10"/>
      <color theme="1"/>
      <name val="Arial"/>
      <charset val="134"/>
      <scheme val="minor"/>
    </font>
    <font>
      <sz val="10"/>
      <name val="Arial"/>
      <charset val="134"/>
      <scheme val="minor"/>
    </font>
    <font>
      <sz val="10"/>
      <color rgb="FF000000"/>
      <name val="Arial"/>
      <charset val="134"/>
      <scheme val="minor"/>
    </font>
    <font>
      <sz val="10"/>
      <name val="Arial"/>
      <charset val="134"/>
    </font>
    <font>
      <b/>
      <sz val="14"/>
      <color theme="1"/>
      <name val="Arial"/>
      <charset val="134"/>
    </font>
    <font>
      <b/>
      <sz val="11"/>
      <color theme="1"/>
      <name val="Arial"/>
      <charset val="134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sz val="10"/>
      <color rgb="FF000000"/>
      <name val="Arial"/>
      <charset val="1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D966"/>
        <bgColor rgb="FFFFD966"/>
      </patternFill>
    </fill>
    <fill>
      <patternFill patternType="solid">
        <fgColor rgb="FFEA9999"/>
        <bgColor rgb="FFEA9999"/>
      </patternFill>
    </fill>
    <fill>
      <patternFill patternType="solid">
        <fgColor rgb="FFA4C2F4"/>
        <bgColor rgb="FFA4C2F4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8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18" applyNumberFormat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23" fillId="10" borderId="18" applyNumberFormat="0" applyAlignment="0" applyProtection="0">
      <alignment vertical="center"/>
    </xf>
    <xf numFmtId="0" fontId="24" fillId="11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0" borderId="0"/>
  </cellStyleXfs>
  <cellXfs count="58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0" xfId="0" applyFont="1"/>
    <xf numFmtId="0" fontId="1" fillId="2" borderId="1" xfId="0" applyFont="1" applyFill="1" applyBorder="1" applyAlignment="1">
      <alignment horizontal="left"/>
    </xf>
    <xf numFmtId="0" fontId="4" fillId="2" borderId="4" xfId="0" applyFont="1" applyFill="1" applyBorder="1" applyAlignment="1"/>
    <xf numFmtId="0" fontId="4" fillId="0" borderId="4" xfId="0" applyFont="1" applyBorder="1"/>
    <xf numFmtId="0" fontId="1" fillId="2" borderId="4" xfId="0" applyFont="1" applyFill="1" applyBorder="1" applyAlignment="1"/>
    <xf numFmtId="0" fontId="4" fillId="2" borderId="4" xfId="0" applyFont="1" applyFill="1" applyBorder="1"/>
    <xf numFmtId="0" fontId="4" fillId="0" borderId="4" xfId="0" applyFont="1" applyBorder="1" applyAlignment="1"/>
    <xf numFmtId="0" fontId="5" fillId="0" borderId="4" xfId="0" applyFont="1" applyBorder="1" applyAlignment="1"/>
    <xf numFmtId="0" fontId="1" fillId="2" borderId="1" xfId="0" applyFont="1" applyFill="1" applyBorder="1" applyAlignment="1"/>
    <xf numFmtId="0" fontId="1" fillId="2" borderId="4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4" fillId="2" borderId="4" xfId="0" applyFont="1" applyFill="1" applyBorder="1" applyAlignment="1">
      <alignment wrapText="1"/>
    </xf>
    <xf numFmtId="0" fontId="6" fillId="0" borderId="4" xfId="0" applyFont="1" applyBorder="1"/>
    <xf numFmtId="0" fontId="6" fillId="0" borderId="1" xfId="0" applyFont="1" applyBorder="1"/>
    <xf numFmtId="0" fontId="4" fillId="0" borderId="5" xfId="0" applyFont="1" applyBorder="1" applyAlignment="1">
      <alignment horizontal="left" vertical="top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1" fillId="2" borderId="13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center" wrapText="1"/>
    </xf>
    <xf numFmtId="0" fontId="2" fillId="0" borderId="14" xfId="0" applyFont="1" applyBorder="1"/>
    <xf numFmtId="0" fontId="3" fillId="0" borderId="4" xfId="0" applyFont="1" applyBorder="1" applyAlignment="1">
      <alignment horizontal="center" vertical="center"/>
    </xf>
    <xf numFmtId="0" fontId="4" fillId="0" borderId="5" xfId="0" applyFont="1" applyBorder="1"/>
    <xf numFmtId="0" fontId="3" fillId="0" borderId="0" xfId="0" applyFont="1" applyAlignment="1"/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6" fillId="0" borderId="4" xfId="0" applyFont="1" applyBorder="1" applyAlignment="1"/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8" fillId="0" borderId="4" xfId="0" applyFont="1" applyBorder="1" applyAlignment="1">
      <alignment vertical="top" wrapText="1"/>
    </xf>
    <xf numFmtId="0" fontId="9" fillId="0" borderId="0" xfId="0" applyFont="1" applyAlignment="1"/>
    <xf numFmtId="0" fontId="7" fillId="0" borderId="4" xfId="0" applyFont="1" applyBorder="1" applyAlignment="1">
      <alignment vertical="top" wrapText="1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/>
    </xf>
    <xf numFmtId="0" fontId="12" fillId="7" borderId="10" xfId="0" applyFont="1" applyFill="1" applyBorder="1" applyAlignment="1"/>
    <xf numFmtId="0" fontId="4" fillId="0" borderId="14" xfId="0" applyFont="1" applyBorder="1" applyAlignment="1"/>
    <xf numFmtId="0" fontId="1" fillId="7" borderId="10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 wrapText="1"/>
    </xf>
    <xf numFmtId="0" fontId="4" fillId="0" borderId="14" xfId="0" applyFont="1" applyBorder="1" applyAlignment="1">
      <alignment vertical="top"/>
    </xf>
    <xf numFmtId="0" fontId="4" fillId="0" borderId="14" xfId="0" applyFont="1" applyBorder="1" applyAlignment="1">
      <alignment wrapText="1"/>
    </xf>
  </cellXfs>
  <cellStyles count="50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2" xfId="49"/>
  </cellStyles>
  <dxfs count="2">
    <dxf>
      <fill>
        <patternFill patternType="solid">
          <fgColor rgb="FF93C47D"/>
          <bgColor rgb="FF93C47D"/>
        </patternFill>
      </fill>
    </dxf>
    <dxf>
      <fill>
        <patternFill patternType="solid">
          <fgColor rgb="FFE06666"/>
          <bgColor rgb="FFE066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7"/>
  <sheetViews>
    <sheetView tabSelected="1" workbookViewId="0">
      <selection activeCell="B7" sqref="B7"/>
    </sheetView>
  </sheetViews>
  <sheetFormatPr defaultColWidth="12.5714285714286" defaultRowHeight="15.75" customHeight="1" outlineLevelRow="6" outlineLevelCol="1"/>
  <cols>
    <col min="1" max="1" width="51.1428571428571" customWidth="1"/>
    <col min="2" max="2" width="61.1428571428571" customWidth="1"/>
  </cols>
  <sheetData>
    <row r="1" customHeight="1" spans="1:2">
      <c r="A1" s="51" t="s">
        <v>0</v>
      </c>
      <c r="B1" s="3"/>
    </row>
    <row r="2" customHeight="1" spans="1:2">
      <c r="A2" s="52" t="s">
        <v>1</v>
      </c>
      <c r="B2" s="10" t="s">
        <v>2</v>
      </c>
    </row>
    <row r="3" customHeight="1" spans="1:2">
      <c r="A3" s="52" t="s">
        <v>3</v>
      </c>
      <c r="B3" s="53" t="s">
        <v>4</v>
      </c>
    </row>
    <row r="4" customHeight="1" spans="1:2">
      <c r="A4" s="52" t="s">
        <v>5</v>
      </c>
      <c r="B4" s="53" t="s">
        <v>6</v>
      </c>
    </row>
    <row r="5" customHeight="1" spans="1:2">
      <c r="A5" s="54" t="s">
        <v>7</v>
      </c>
      <c r="B5" s="25"/>
    </row>
    <row r="6" customHeight="1" spans="1:2">
      <c r="A6" s="55" t="s">
        <v>8</v>
      </c>
      <c r="B6" s="55" t="s">
        <v>9</v>
      </c>
    </row>
    <row r="7" ht="29.25" customHeight="1" spans="1:2">
      <c r="A7" s="56" t="s">
        <v>10</v>
      </c>
      <c r="B7" s="57" t="s">
        <v>11</v>
      </c>
    </row>
  </sheetData>
  <mergeCells count="2">
    <mergeCell ref="A1:B1"/>
    <mergeCell ref="A5:B5"/>
  </mergeCells>
  <pageMargins left="0.511811024" right="0.511811024" top="0.787401575" bottom="0.787401575" header="0.31496062" footer="0.31496062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3"/>
  <sheetViews>
    <sheetView workbookViewId="0">
      <selection activeCell="B13" sqref="B13"/>
    </sheetView>
  </sheetViews>
  <sheetFormatPr defaultColWidth="12.5714285714286" defaultRowHeight="15.75" customHeight="1" outlineLevelRow="2" outlineLevelCol="2"/>
  <cols>
    <col min="1" max="1" width="41.8571428571429" customWidth="1"/>
    <col min="2" max="2" width="74.8571428571429" customWidth="1"/>
    <col min="3" max="3" width="43.4285714285714" customWidth="1"/>
  </cols>
  <sheetData>
    <row r="1" customHeight="1" spans="1:3">
      <c r="A1" s="46" t="s">
        <v>12</v>
      </c>
      <c r="B1" s="2"/>
      <c r="C1" s="3"/>
    </row>
    <row r="2" customHeight="1" spans="1:3">
      <c r="A2" s="47" t="s">
        <v>13</v>
      </c>
      <c r="B2" s="47" t="s">
        <v>14</v>
      </c>
      <c r="C2" s="48" t="s">
        <v>15</v>
      </c>
    </row>
    <row r="3" ht="89.25" spans="1:3">
      <c r="A3" s="35" t="str">
        <f>'1. Resumo Geral de Ocorrências'!A7</f>
        <v>Falta de água</v>
      </c>
      <c r="B3" s="49" t="s">
        <v>16</v>
      </c>
      <c r="C3" s="50" t="s">
        <v>17</v>
      </c>
    </row>
  </sheetData>
  <mergeCells count="1">
    <mergeCell ref="A1:C1"/>
  </mergeCells>
  <pageMargins left="0.511811024" right="0.511811024" top="0.787401575" bottom="0.787401575" header="0.31496062" footer="0.31496062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7"/>
  <sheetViews>
    <sheetView workbookViewId="0">
      <selection activeCell="C11" sqref="C11"/>
    </sheetView>
  </sheetViews>
  <sheetFormatPr defaultColWidth="12.5714285714286" defaultRowHeight="15.75" customHeight="1" outlineLevelRow="6" outlineLevelCol="6"/>
  <cols>
    <col min="1" max="1" width="32.4285714285714" customWidth="1"/>
    <col min="2" max="2" width="33.5714285714286" customWidth="1"/>
    <col min="3" max="3" width="99.7142857142857" customWidth="1"/>
    <col min="4" max="4" width="14.1428571428571" customWidth="1"/>
    <col min="5" max="5" width="22.4285714285714" customWidth="1"/>
  </cols>
  <sheetData>
    <row r="1" customHeight="1" spans="1:5">
      <c r="A1" s="37" t="s">
        <v>18</v>
      </c>
      <c r="B1" s="2"/>
      <c r="C1" s="2"/>
      <c r="D1" s="2"/>
      <c r="E1" s="3"/>
    </row>
    <row r="2" customHeight="1" spans="1:5">
      <c r="A2" s="38" t="s">
        <v>13</v>
      </c>
      <c r="B2" s="39" t="s">
        <v>19</v>
      </c>
      <c r="C2" s="38" t="s">
        <v>20</v>
      </c>
      <c r="D2" s="38" t="s">
        <v>21</v>
      </c>
      <c r="E2" s="38" t="s">
        <v>22</v>
      </c>
    </row>
    <row r="3" ht="38.25" spans="1:5">
      <c r="A3" s="35" t="str">
        <f>'1. Resumo Geral de Ocorrências'!A7</f>
        <v>Falta de água</v>
      </c>
      <c r="B3" s="40" t="s">
        <v>4</v>
      </c>
      <c r="C3" s="41" t="s">
        <v>23</v>
      </c>
      <c r="D3" s="41" t="s">
        <v>24</v>
      </c>
      <c r="E3" s="40" t="s">
        <v>25</v>
      </c>
    </row>
    <row r="4" ht="48.75" customHeight="1" spans="1:5">
      <c r="A4" s="35" t="str">
        <f>'1. Resumo Geral de Ocorrências'!A7</f>
        <v>Falta de água</v>
      </c>
      <c r="B4" s="40" t="s">
        <v>4</v>
      </c>
      <c r="C4" s="40" t="s">
        <v>26</v>
      </c>
      <c r="D4" s="41" t="s">
        <v>27</v>
      </c>
      <c r="E4" s="42" t="s">
        <v>28</v>
      </c>
    </row>
    <row r="5" ht="12.75" spans="1:7">
      <c r="A5" s="35" t="str">
        <f>'1. Resumo Geral de Ocorrências'!A7</f>
        <v>Falta de água</v>
      </c>
      <c r="B5" s="40" t="s">
        <v>4</v>
      </c>
      <c r="C5" s="43" t="s">
        <v>29</v>
      </c>
      <c r="D5" s="41" t="s">
        <v>27</v>
      </c>
      <c r="E5" s="41" t="s">
        <v>30</v>
      </c>
      <c r="G5" s="44" t="s">
        <v>31</v>
      </c>
    </row>
    <row r="6" ht="12.75" spans="1:5">
      <c r="A6" s="35" t="str">
        <f>'1. Resumo Geral de Ocorrências'!A7</f>
        <v>Falta de água</v>
      </c>
      <c r="B6" s="45" t="s">
        <v>4</v>
      </c>
      <c r="C6" s="45" t="s">
        <v>32</v>
      </c>
      <c r="D6" s="41" t="s">
        <v>27</v>
      </c>
      <c r="E6" s="45" t="s">
        <v>33</v>
      </c>
    </row>
    <row r="7" customHeight="1" spans="1:5">
      <c r="A7" s="35" t="str">
        <f>'1. Resumo Geral de Ocorrências'!A7</f>
        <v>Falta de água</v>
      </c>
      <c r="B7" s="45" t="s">
        <v>4</v>
      </c>
      <c r="C7" s="45" t="s">
        <v>34</v>
      </c>
      <c r="D7" s="41" t="s">
        <v>27</v>
      </c>
      <c r="E7" s="45" t="s">
        <v>35</v>
      </c>
    </row>
  </sheetData>
  <mergeCells count="1">
    <mergeCell ref="A1:E1"/>
  </mergeCells>
  <pageMargins left="0.511811024" right="0.511811024" top="0.787401575" bottom="0.787401575" header="0.31496062" footer="0.31496062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5"/>
  <sheetViews>
    <sheetView workbookViewId="0">
      <selection activeCell="B7" sqref="B7"/>
    </sheetView>
  </sheetViews>
  <sheetFormatPr defaultColWidth="12.5714285714286" defaultRowHeight="15.75" customHeight="1" outlineLevelRow="4" outlineLevelCol="3"/>
  <cols>
    <col min="1" max="1" width="58.8571428571429" customWidth="1"/>
    <col min="2" max="2" width="66.8571428571429" customWidth="1"/>
    <col min="4" max="4" width="31.1428571428571" customWidth="1"/>
  </cols>
  <sheetData>
    <row r="1" customHeight="1" spans="1:4">
      <c r="A1" s="32" t="s">
        <v>36</v>
      </c>
      <c r="B1" s="2"/>
      <c r="C1" s="2"/>
      <c r="D1" s="3"/>
    </row>
    <row r="2" customHeight="1" spans="1:4">
      <c r="A2" s="33" t="s">
        <v>37</v>
      </c>
      <c r="B2" s="33" t="s">
        <v>38</v>
      </c>
      <c r="C2" s="33" t="s">
        <v>39</v>
      </c>
      <c r="D2" s="33" t="s">
        <v>40</v>
      </c>
    </row>
    <row r="3" ht="12.75" spans="1:4">
      <c r="A3" s="34" t="s">
        <v>41</v>
      </c>
      <c r="B3" s="34" t="s">
        <v>42</v>
      </c>
      <c r="C3" s="34" t="s">
        <v>43</v>
      </c>
      <c r="D3" s="35" t="s">
        <v>28</v>
      </c>
    </row>
    <row r="4" ht="12.75" spans="1:4">
      <c r="A4" s="35" t="s">
        <v>44</v>
      </c>
      <c r="B4" s="35" t="s">
        <v>45</v>
      </c>
      <c r="C4" s="35" t="s">
        <v>46</v>
      </c>
      <c r="D4" s="35" t="s">
        <v>28</v>
      </c>
    </row>
    <row r="5" ht="12.75" spans="1:4">
      <c r="A5" s="36" t="s">
        <v>47</v>
      </c>
      <c r="B5" s="36" t="s">
        <v>48</v>
      </c>
      <c r="C5" s="34" t="s">
        <v>49</v>
      </c>
      <c r="D5" s="35" t="s">
        <v>35</v>
      </c>
    </row>
  </sheetData>
  <mergeCells count="1">
    <mergeCell ref="A1:D1"/>
  </mergeCells>
  <pageMargins left="0.511811024" right="0.511811024" top="0.787401575" bottom="0.787401575" header="0.31496062" footer="0.31496062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V996"/>
  <sheetViews>
    <sheetView topLeftCell="A23" workbookViewId="0">
      <selection activeCell="A17" sqref="A17"/>
    </sheetView>
  </sheetViews>
  <sheetFormatPr defaultColWidth="12.5714285714286" defaultRowHeight="15.75" customHeight="1"/>
  <cols>
    <col min="1" max="1" width="86.5714285714286" customWidth="1"/>
    <col min="2" max="2" width="45" customWidth="1"/>
    <col min="3" max="4" width="37.5714285714286" customWidth="1"/>
  </cols>
  <sheetData>
    <row r="1" customHeight="1" spans="1:22">
      <c r="A1" s="1" t="s">
        <v>50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customHeight="1" spans="1:22">
      <c r="A2" s="5" t="s">
        <v>51</v>
      </c>
      <c r="B2" s="2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15" spans="1:22">
      <c r="A3" s="6" t="s">
        <v>52</v>
      </c>
      <c r="B3" s="7"/>
      <c r="C3" s="6" t="s">
        <v>53</v>
      </c>
      <c r="D3" s="7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" spans="1:22">
      <c r="A4" s="6" t="s">
        <v>5</v>
      </c>
      <c r="B4" s="7"/>
      <c r="C4" s="6" t="s">
        <v>54</v>
      </c>
      <c r="D4" s="7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" spans="1:2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customHeight="1" spans="1:22">
      <c r="A6" s="5" t="s">
        <v>55</v>
      </c>
      <c r="B6" s="2"/>
      <c r="C6" s="2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customHeight="1" spans="1:22">
      <c r="A7" s="8" t="s">
        <v>37</v>
      </c>
      <c r="B7" s="8" t="s">
        <v>56</v>
      </c>
      <c r="C7" s="8" t="s">
        <v>39</v>
      </c>
      <c r="D7" s="8" t="s">
        <v>57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ht="15" spans="1:22">
      <c r="A8" s="9" t="str">
        <f>'4. Indicadores de Monitoramento'!A3</f>
        <v>Disponibilidade do fornecimento de água</v>
      </c>
      <c r="B8" s="10"/>
      <c r="C8" s="7" t="str">
        <f>'4. Indicadores de Monitoramento'!C3</f>
        <v>&lt; 1%</v>
      </c>
      <c r="D8" s="9" t="str">
        <f>IF(B8&gt;=1,"NÃO ATENDE","ATENDE")</f>
        <v>ATENDE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ht="15" spans="1:22">
      <c r="A9" s="9" t="str">
        <f>'4. Indicadores de Monitoramento'!A4</f>
        <v>Tempo Médio de Restabelecimento</v>
      </c>
      <c r="B9" s="11"/>
      <c r="C9" s="7" t="str">
        <f>'4. Indicadores de Monitoramento'!C4</f>
        <v>≤ 24h</v>
      </c>
      <c r="D9" s="9" t="str">
        <f>IF(B9&gt;24,"NÃO ATENDE","ATENDE")</f>
        <v>ATENDE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ht="15" spans="1:22">
      <c r="A10" s="9" t="str">
        <f>'4. Indicadores de Monitoramento'!A5</f>
        <v>Índice de Reincidência por Unidade</v>
      </c>
      <c r="B10" s="11"/>
      <c r="C10" s="7" t="str">
        <f>'4. Indicadores de Monitoramento'!C5</f>
        <v>≤ 10%</v>
      </c>
      <c r="D10" s="9" t="str">
        <f>IF(B10&gt;10,"NÃO ATENDE","ATENDE")</f>
        <v>ATENDE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ht="15" spans="1:2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customHeight="1" spans="1:22">
      <c r="A12" s="12" t="s">
        <v>58</v>
      </c>
      <c r="B12" s="2"/>
      <c r="C12" s="2"/>
      <c r="D12" s="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customHeight="1" spans="1:22">
      <c r="A13" s="13" t="s">
        <v>20</v>
      </c>
      <c r="B13" s="8" t="s">
        <v>59</v>
      </c>
      <c r="C13" s="14" t="s">
        <v>60</v>
      </c>
      <c r="D13" s="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ht="25.5" spans="1:22">
      <c r="A14" s="15" t="s">
        <v>23</v>
      </c>
      <c r="B14" s="16"/>
      <c r="C14" s="17"/>
      <c r="D14" s="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ht="38.25" spans="1:22">
      <c r="A15" s="15" t="s">
        <v>26</v>
      </c>
      <c r="B15" s="16"/>
      <c r="C15" s="17"/>
      <c r="D15" s="3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customFormat="1" ht="15" spans="1:22">
      <c r="A16" s="15" t="s">
        <v>29</v>
      </c>
      <c r="B16" s="16"/>
      <c r="C16" s="17"/>
      <c r="D16" s="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ht="15" spans="1:22">
      <c r="A17" s="15" t="s">
        <v>32</v>
      </c>
      <c r="B17" s="16"/>
      <c r="C17" s="17"/>
      <c r="D17" s="3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ht="25.5" spans="1:22">
      <c r="A18" s="15" t="s">
        <v>34</v>
      </c>
      <c r="B18" s="16"/>
      <c r="C18" s="17"/>
      <c r="D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ht="15" spans="1:2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customHeight="1" spans="1:22">
      <c r="A20" s="12" t="s">
        <v>61</v>
      </c>
      <c r="B20" s="2"/>
      <c r="C20" s="2"/>
      <c r="D20" s="3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customHeight="1" spans="1:22">
      <c r="A21" s="5" t="s">
        <v>62</v>
      </c>
      <c r="B21" s="2"/>
      <c r="C21" s="2"/>
      <c r="D21" s="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ht="15" spans="1:22">
      <c r="A22" s="18"/>
      <c r="B22" s="19"/>
      <c r="C22" s="19"/>
      <c r="D22" s="20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ht="15" spans="1:22">
      <c r="A23" s="21"/>
      <c r="D23" s="22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ht="15" spans="1:22">
      <c r="A24" s="21"/>
      <c r="D24" s="22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ht="15" spans="1:22">
      <c r="A25" s="23"/>
      <c r="B25" s="24"/>
      <c r="C25" s="24"/>
      <c r="D25" s="2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ht="15" spans="1:2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customHeight="1" spans="1:22">
      <c r="A27" s="12" t="s">
        <v>63</v>
      </c>
      <c r="B27" s="2"/>
      <c r="C27" s="2"/>
      <c r="D27" s="3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customHeight="1" spans="1:22">
      <c r="A28" s="8" t="s">
        <v>64</v>
      </c>
      <c r="B28" s="8" t="s">
        <v>65</v>
      </c>
      <c r="C28" s="8" t="s">
        <v>66</v>
      </c>
      <c r="D28" s="8" t="s">
        <v>67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ht="15" spans="1:22">
      <c r="A29" s="7"/>
      <c r="B29" s="7"/>
      <c r="C29" s="7"/>
      <c r="D29" s="7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ht="15" spans="1:22">
      <c r="A30" s="7"/>
      <c r="B30" s="7"/>
      <c r="C30" s="7"/>
      <c r="D30" s="7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ht="15" spans="1:2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customHeight="1" spans="1:22">
      <c r="A32" s="12" t="s">
        <v>68</v>
      </c>
      <c r="B32" s="2"/>
      <c r="C32" s="2"/>
      <c r="D32" s="3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ht="35.25" customHeight="1" spans="1:22">
      <c r="A33" s="26" t="s">
        <v>69</v>
      </c>
      <c r="B33" s="27" t="s">
        <v>70</v>
      </c>
      <c r="C33" s="27" t="s">
        <v>71</v>
      </c>
      <c r="D33" s="27" t="s">
        <v>72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ht="18.75" customHeight="1" spans="1:22">
      <c r="A34" s="28"/>
      <c r="B34" s="29" t="s">
        <v>73</v>
      </c>
      <c r="C34" s="29" t="s">
        <v>73</v>
      </c>
      <c r="D34" s="29" t="s">
        <v>73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customHeight="1" spans="1:22">
      <c r="A35" s="5" t="s">
        <v>74</v>
      </c>
      <c r="B35" s="2"/>
      <c r="C35" s="2"/>
      <c r="D35" s="3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ht="15" spans="1:22">
      <c r="A36" s="30"/>
      <c r="B36" s="19"/>
      <c r="C36" s="19"/>
      <c r="D36" s="20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ht="15" spans="1:22">
      <c r="A37" s="21"/>
      <c r="D37" s="22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ht="15" spans="1:22">
      <c r="A38" s="21"/>
      <c r="D38" s="22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ht="15" spans="1:22">
      <c r="A39" s="23"/>
      <c r="B39" s="24"/>
      <c r="C39" s="24"/>
      <c r="D39" s="2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ht="15" spans="1:22">
      <c r="A40" s="31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ht="15" spans="1:2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ht="15" spans="1:2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ht="15" spans="1:2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ht="15" spans="1:2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ht="15" spans="1:2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ht="15" spans="1:2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ht="15" spans="1:2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ht="15" spans="1:2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ht="15" spans="1:2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ht="15" spans="1:2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ht="15" spans="1:2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ht="15" spans="1:2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ht="15" spans="1:2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ht="15" spans="1:2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ht="15" spans="1:2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ht="15" spans="1:2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ht="15" spans="1:2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ht="15" spans="1:2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ht="15" spans="1:2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ht="15" spans="1:2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ht="15" spans="1:2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ht="15" spans="1:2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ht="15" spans="1:2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ht="15" spans="1:2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ht="15" spans="1:2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ht="15" spans="1:2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ht="15" spans="1:2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ht="15" spans="1:2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ht="15" spans="1:2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ht="15" spans="1:2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ht="15" spans="1:2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ht="15" spans="1:2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ht="15" spans="1:2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ht="15" spans="1:2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ht="15" spans="1:2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ht="15" spans="1:2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ht="15" spans="1:2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ht="15" spans="1:2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ht="15" spans="1:2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ht="15" spans="1:2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ht="15" spans="1:2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ht="15" spans="1:2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ht="15" spans="1:2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ht="15" spans="1:2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ht="15" spans="1:2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ht="15" spans="1:2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ht="15" spans="1:2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ht="15" spans="1:2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ht="15" spans="1:2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ht="15" spans="1:2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ht="15" spans="1:2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ht="15" spans="1:2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ht="15" spans="1:2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ht="15" spans="1:2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ht="15" spans="1:2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ht="15" spans="1:2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ht="15" spans="1:2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ht="15" spans="1:2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ht="15" spans="1:2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ht="15" spans="1:2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ht="15" spans="1:2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ht="15" spans="1:2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ht="15" spans="1:2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ht="15" spans="1:2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ht="15" spans="1:2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ht="15" spans="1:2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ht="15" spans="1:2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ht="15" spans="1:2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ht="15" spans="1:2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ht="15" spans="1:2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ht="15" spans="1:2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ht="15" spans="1:2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ht="15" spans="1:2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ht="15" spans="1:2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ht="15" spans="1:2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ht="15" spans="1:2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ht="15" spans="1:2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ht="15" spans="1:2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ht="15" spans="1:2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ht="15" spans="1:2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ht="15" spans="1:2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ht="15" spans="1: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ht="15" spans="1:2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ht="15" spans="1:2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ht="15" spans="1:2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ht="15" spans="1:2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ht="15" spans="1:2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ht="15" spans="1:2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ht="15" spans="1:2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ht="15" spans="1:2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ht="15" spans="1:2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ht="15" spans="1:2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ht="15" spans="1:2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ht="15" spans="1:2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ht="15" spans="1:2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ht="15" spans="1:2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ht="15" spans="1:2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ht="15" spans="1:2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ht="15" spans="1:2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ht="15" spans="1:2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ht="15" spans="1:2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ht="15" spans="1:2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ht="15" spans="1:2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ht="15" spans="1:2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ht="15" spans="1:2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ht="15" spans="1:2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ht="15" spans="1:2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ht="15" spans="1:2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ht="15" spans="1:2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ht="15" spans="1:2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ht="15" spans="1:2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ht="15" spans="1:2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ht="15" spans="1:2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ht="15" spans="1:2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ht="15" spans="1:2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ht="15" spans="1:2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ht="15" spans="1:2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ht="15" spans="1:2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ht="15" spans="1:2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ht="15" spans="1:2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ht="15" spans="1:2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ht="15" spans="1:2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ht="15" spans="1:2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ht="15" spans="1:2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ht="15" spans="1:2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ht="15" spans="1:2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ht="15" spans="1:2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ht="15" spans="1:2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ht="15" spans="1:2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ht="15" spans="1:2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ht="15" spans="1:2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ht="15" spans="1:2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ht="15" spans="1:2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ht="15" spans="1:2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ht="15" spans="1:2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ht="15" spans="1:2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ht="15" spans="1:2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ht="15" spans="1:2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ht="15" spans="1:2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ht="15" spans="1:2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ht="15" spans="1:2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ht="15" spans="1:2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ht="15" spans="1:2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ht="15" spans="1:2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ht="15" spans="1:2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ht="15" spans="1:2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ht="15" spans="1:2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ht="15" spans="1:2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ht="15" spans="1:2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ht="15" spans="1:2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ht="15" spans="1:2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ht="15" spans="1:2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ht="15" spans="1:2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ht="15" spans="1:2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ht="15" spans="1:2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ht="15" spans="1:2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ht="15" spans="1:2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ht="15" spans="1:2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ht="15" spans="1:2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ht="15" spans="1:2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ht="15" spans="1:2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ht="15" spans="1:2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ht="15" spans="1:2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ht="15" spans="1:2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ht="15" spans="1:2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ht="15" spans="1:2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ht="15" spans="1:2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ht="15" spans="1:2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ht="15" spans="1:2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ht="15" spans="1:2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ht="15" spans="1:2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ht="15" spans="1:2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ht="15" spans="1:2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ht="15" spans="1:2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ht="15" spans="1:2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ht="15" spans="1:2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ht="15" spans="1:2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ht="15" spans="1:2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ht="15" spans="1:2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ht="15" spans="1:2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ht="15" spans="1:2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ht="15" spans="1: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ht="15" spans="1:2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ht="15" spans="1:2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ht="15" spans="1:2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ht="15" spans="1:2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ht="15" spans="1:2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ht="15" spans="1:2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ht="15" spans="1:2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ht="15" spans="1:2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ht="15" spans="1:2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ht="15" spans="1:2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ht="15" spans="1:2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ht="15" spans="1:2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ht="15" spans="1:2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ht="15" spans="1:2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ht="15" spans="1:2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ht="15" spans="1:2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ht="15" spans="1:2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ht="15" spans="1:2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ht="15" spans="1:2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ht="15" spans="1:2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ht="15" spans="1:2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ht="15" spans="1:2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ht="15" spans="1:2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ht="15" spans="1:2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ht="15" spans="1:2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ht="15" spans="1:2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ht="15" spans="1:2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ht="15" spans="1:2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ht="15" spans="1:2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ht="15" spans="1:2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ht="15" spans="1:2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ht="15" spans="1:2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ht="15" spans="1:2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ht="15" spans="1:2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ht="15" spans="1:2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ht="15" spans="1:2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ht="15" spans="1:2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ht="15" spans="1:2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ht="15" spans="1:2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ht="15" spans="1:2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ht="15" spans="1:2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ht="15" spans="1:2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ht="15" spans="1:2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ht="15" spans="1:2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ht="15" spans="1:2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ht="15" spans="1:2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ht="15" spans="1:2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ht="15" spans="1:2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ht="15" spans="1:2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ht="15" spans="1:2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ht="15" spans="1:2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ht="15" spans="1:2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ht="15" spans="1:2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ht="15" spans="1:2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ht="15" spans="1:2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ht="15" spans="1:2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ht="15" spans="1:2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ht="15" spans="1:2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ht="15" spans="1:2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ht="15" spans="1:2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ht="15" spans="1:2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ht="15" spans="1:2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ht="15" spans="1:2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ht="15" spans="1:2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ht="15" spans="1:2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ht="15" spans="1:2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ht="15" spans="1:2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ht="15" spans="1:2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ht="15" spans="1:2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ht="15" spans="1:2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ht="15" spans="1:2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ht="15" spans="1:2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ht="15" spans="1:2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ht="15" spans="1:2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ht="15" spans="1:2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ht="15" spans="1:2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ht="15" spans="1:2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ht="15" spans="1:2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ht="15" spans="1:2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ht="15" spans="1:2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ht="15" spans="1:2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ht="15" spans="1:2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ht="15" spans="1:2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ht="15" spans="1:2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ht="15" spans="1:2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ht="15" spans="1:2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ht="15" spans="1:2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ht="15" spans="1:2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ht="15" spans="1:2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ht="15" spans="1:2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ht="15" spans="1:2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ht="15" spans="1:2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ht="15" spans="1:2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ht="15" spans="1:2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ht="15" spans="1:2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ht="15" spans="1:2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ht="15" spans="1:2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ht="15" spans="1:2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ht="15" spans="1:2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ht="15" spans="1: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ht="15" spans="1:2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ht="15" spans="1:2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ht="15" spans="1:2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ht="15" spans="1:2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ht="15" spans="1:2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ht="15" spans="1:2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ht="15" spans="1:2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ht="15" spans="1:2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ht="15" spans="1:2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ht="15" spans="1:2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ht="15" spans="1:2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ht="15" spans="1:2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ht="15" spans="1:2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ht="15" spans="1:2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ht="15" spans="1:2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ht="15" spans="1:2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ht="15" spans="1:2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ht="15" spans="1:2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ht="15" spans="1:2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ht="15" spans="1:2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ht="15" spans="1:2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ht="15" spans="1:2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ht="15" spans="1:2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ht="15" spans="1:2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ht="15" spans="1:2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ht="15" spans="1:2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ht="15" spans="1:2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ht="15" spans="1:2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ht="15" spans="1:2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ht="15" spans="1:2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ht="15" spans="1:2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ht="15" spans="1:2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ht="15" spans="1:2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ht="15" spans="1:2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ht="15" spans="1:2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ht="15" spans="1:2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ht="15" spans="1:2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ht="15" spans="1:2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ht="15" spans="1:2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ht="15" spans="1:2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ht="15" spans="1:2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ht="15" spans="1:2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ht="15" spans="1:2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ht="15" spans="1:2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ht="15" spans="1:2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ht="15" spans="1:2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ht="15" spans="1:2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ht="15" spans="1:2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ht="15" spans="1:2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ht="15" spans="1:2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ht="15" spans="1:2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ht="15" spans="1:2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ht="15" spans="1:2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ht="15" spans="1:2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ht="15" spans="1:2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ht="15" spans="1:2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ht="15" spans="1:2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ht="15" spans="1:2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ht="15" spans="1:2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ht="15" spans="1:2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ht="15" spans="1:2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ht="15" spans="1:2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ht="15" spans="1:2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ht="15" spans="1:2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ht="15" spans="1:2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ht="15" spans="1:2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ht="15" spans="1:2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ht="15" spans="1:2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ht="15" spans="1:2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ht="15" spans="1:2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ht="15" spans="1:2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ht="15" spans="1:2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ht="15" spans="1:2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ht="15" spans="1:2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ht="15" spans="1:2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ht="15" spans="1:2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ht="15" spans="1:2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ht="15" spans="1:2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ht="15" spans="1:2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ht="15" spans="1:2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ht="15" spans="1:2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ht="15" spans="1:2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ht="15" spans="1:2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ht="15" spans="1:2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ht="15" spans="1:2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ht="15" spans="1:2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ht="15" spans="1:2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ht="15" spans="1:2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ht="15" spans="1:2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ht="15" spans="1:2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ht="15" spans="1:2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ht="15" spans="1:2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ht="15" spans="1:2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ht="15" spans="1:2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ht="15" spans="1:2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ht="15" spans="1:2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ht="15" spans="1:2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ht="15" spans="1:2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ht="15" spans="1:2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ht="15" spans="1: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ht="15" spans="1:2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ht="15" spans="1:2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ht="15" spans="1:2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ht="15" spans="1:2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ht="15" spans="1:2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ht="15" spans="1:2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ht="15" spans="1:2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ht="15" spans="1:2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ht="15" spans="1:2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ht="15" spans="1:2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ht="15" spans="1:2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ht="15" spans="1:2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ht="15" spans="1:2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ht="15" spans="1:2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ht="15" spans="1:2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ht="15" spans="1:2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ht="15" spans="1:2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ht="15" spans="1:2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ht="15" spans="1:2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ht="15" spans="1:2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ht="15" spans="1:2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ht="15" spans="1:2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ht="15" spans="1:2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ht="15" spans="1:2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ht="15" spans="1:2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ht="15" spans="1:2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ht="15" spans="1:2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ht="15" spans="1:2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ht="15" spans="1:2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ht="15" spans="1:2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ht="15" spans="1:2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ht="15" spans="1:2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ht="15" spans="1:2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ht="15" spans="1:2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ht="15" spans="1:2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ht="15" spans="1:2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ht="15" spans="1:2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ht="15" spans="1:2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ht="15" spans="1:2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ht="15" spans="1:2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ht="15" spans="1:2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ht="15" spans="1:2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ht="15" spans="1:2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ht="15" spans="1:2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ht="15" spans="1:2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ht="15" spans="1:2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ht="15" spans="1:2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ht="15" spans="1:2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ht="15" spans="1:2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ht="15" spans="1:2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ht="15" spans="1:2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ht="15" spans="1:2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ht="15" spans="1:2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ht="15" spans="1:2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ht="15" spans="1:2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ht="15" spans="1:2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ht="15" spans="1:2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ht="15" spans="1:2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ht="15" spans="1:2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ht="15" spans="1:2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ht="15" spans="1:2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ht="15" spans="1:2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ht="15" spans="1:2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ht="15" spans="1:2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ht="15" spans="1:2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ht="15" spans="1:2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ht="15" spans="1:2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ht="15" spans="1:2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ht="15" spans="1:2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ht="15" spans="1:2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ht="15" spans="1:2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ht="15" spans="1:2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ht="15" spans="1:2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ht="15" spans="1:2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ht="15" spans="1:2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ht="15" spans="1:2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ht="15" spans="1:2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ht="15" spans="1:2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ht="15" spans="1:2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ht="15" spans="1:2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ht="15" spans="1:2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ht="15" spans="1:2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ht="15" spans="1:2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ht="15" spans="1:2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ht="15" spans="1:2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ht="15" spans="1:2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ht="15" spans="1:2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ht="15" spans="1:2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ht="15" spans="1:2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ht="15" spans="1:2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ht="15" spans="1:2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ht="15" spans="1:2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ht="15" spans="1:2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ht="15" spans="1:2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ht="15" spans="1:2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ht="15" spans="1:2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ht="15" spans="1:2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ht="15" spans="1:2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ht="15" spans="1:2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ht="15" spans="1: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ht="15" spans="1:2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ht="15" spans="1:2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ht="15" spans="1:2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ht="15" spans="1:2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ht="15" spans="1:2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ht="15" spans="1:2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ht="15" spans="1:2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ht="15" spans="1:2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ht="15" spans="1:2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ht="15" spans="1:2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ht="15" spans="1:2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ht="15" spans="1:2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ht="15" spans="1:2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ht="15" spans="1:2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ht="15" spans="1:2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ht="15" spans="1:2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ht="15" spans="1:2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ht="15" spans="1:2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ht="15" spans="1:2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ht="15" spans="1:2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ht="15" spans="1:2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ht="15" spans="1:2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ht="15" spans="1:2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ht="15" spans="1:2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ht="15" spans="1:2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ht="15" spans="1:2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ht="15" spans="1:2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ht="15" spans="1:2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ht="15" spans="1:2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ht="15" spans="1:2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ht="15" spans="1:2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ht="15" spans="1:2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ht="15" spans="1:2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ht="15" spans="1:2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ht="15" spans="1:2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ht="15" spans="1:2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ht="15" spans="1:2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ht="15" spans="1:2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ht="15" spans="1:2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ht="15" spans="1:2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ht="15" spans="1:2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ht="15" spans="1:2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ht="15" spans="1:2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ht="15" spans="1:2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ht="15" spans="1:2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ht="15" spans="1:2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ht="15" spans="1:2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ht="15" spans="1:2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ht="15" spans="1:2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ht="15" spans="1:2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ht="15" spans="1:2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ht="15" spans="1:2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ht="15" spans="1:2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ht="15" spans="1:2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ht="15" spans="1:2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ht="15" spans="1:2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ht="15" spans="1:2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ht="15" spans="1:2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ht="15" spans="1:2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ht="15" spans="1:2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ht="15" spans="1:2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ht="15" spans="1:2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ht="15" spans="1:2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ht="15" spans="1:2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ht="15" spans="1:2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ht="15" spans="1:2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ht="15" spans="1:2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ht="15" spans="1:2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ht="15" spans="1:2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ht="15" spans="1:2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ht="15" spans="1:2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ht="15" spans="1:2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ht="15" spans="1:2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ht="15" spans="1:2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ht="15" spans="1:2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ht="15" spans="1:2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ht="15" spans="1:2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ht="15" spans="1:2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ht="15" spans="1:2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ht="15" spans="1:2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ht="15" spans="1:2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ht="15" spans="1:2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ht="15" spans="1:2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ht="15" spans="1:2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ht="15" spans="1:2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ht="15" spans="1:2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ht="15" spans="1:2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ht="15" spans="1:2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ht="15" spans="1:2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ht="15" spans="1:2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ht="15" spans="1:2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ht="15" spans="1:2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ht="15" spans="1:2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ht="15" spans="1:2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ht="15" spans="1:2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ht="15" spans="1:2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ht="15" spans="1:2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ht="15" spans="1:2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ht="15" spans="1:2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ht="15" spans="1: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ht="15" spans="1:2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ht="15" spans="1:2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ht="15" spans="1:2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ht="15" spans="1:2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ht="15" spans="1:2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ht="15" spans="1:2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ht="15" spans="1:2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ht="15" spans="1:2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ht="15" spans="1:2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ht="15" spans="1:2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ht="15" spans="1:2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ht="15" spans="1:2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ht="15" spans="1:2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ht="15" spans="1:2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ht="15" spans="1:2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ht="15" spans="1:2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ht="15" spans="1:2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ht="15" spans="1:2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ht="15" spans="1:2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ht="15" spans="1:2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ht="15" spans="1:2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ht="15" spans="1:2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ht="15" spans="1:2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ht="15" spans="1:2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ht="15" spans="1:2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ht="15" spans="1:2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ht="15" spans="1:2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ht="15" spans="1:2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ht="15" spans="1:2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ht="15" spans="1:2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ht="15" spans="1:2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ht="15" spans="1:2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ht="15" spans="1:2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ht="15" spans="1:2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ht="15" spans="1:2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ht="15" spans="1:2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ht="15" spans="1:2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ht="15" spans="1:2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ht="15" spans="1:2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ht="15" spans="1:2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ht="15" spans="1:2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ht="15" spans="1:2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ht="15" spans="1:2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ht="15" spans="1:2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ht="15" spans="1:2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ht="15" spans="1:2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ht="15" spans="1:2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ht="15" spans="1:2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ht="15" spans="1:2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ht="15" spans="1:2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ht="15" spans="1:2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ht="15" spans="1:2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ht="15" spans="1:2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ht="15" spans="1:2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ht="15" spans="1:2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ht="15" spans="1:2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ht="15" spans="1:2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ht="15" spans="1:2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ht="15" spans="1:2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ht="15" spans="1:2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ht="15" spans="1:2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ht="15" spans="1:2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ht="15" spans="1:2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ht="15" spans="1:2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ht="15" spans="1:2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ht="15" spans="1:2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ht="15" spans="1:2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ht="15" spans="1:2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ht="15" spans="1:2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ht="15" spans="1:2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ht="15" spans="1:2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ht="15" spans="1:2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ht="15" spans="1:2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ht="15" spans="1:2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ht="15" spans="1:2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ht="15" spans="1:2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ht="15" spans="1:2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ht="15" spans="1:2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ht="15" spans="1:2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ht="15" spans="1:2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ht="15" spans="1:2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ht="15" spans="1:2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ht="15" spans="1:2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ht="15" spans="1:2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ht="15" spans="1:2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ht="15" spans="1:2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ht="15" spans="1:2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ht="15" spans="1:2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ht="15" spans="1:2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ht="15" spans="1:2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ht="15" spans="1:2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ht="15" spans="1:2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ht="15" spans="1:2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ht="15" spans="1:2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ht="15" spans="1:2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ht="15" spans="1:2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ht="15" spans="1:2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ht="15" spans="1:2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ht="15" spans="1:2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ht="15" spans="1: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ht="15" spans="1:2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ht="15" spans="1:2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ht="15" spans="1:2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ht="15" spans="1:2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ht="15" spans="1:2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ht="15" spans="1:2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ht="15" spans="1:2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ht="15" spans="1:2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ht="15" spans="1:2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ht="15" spans="1:2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ht="15" spans="1:2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ht="15" spans="1:2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ht="15" spans="1:2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ht="15" spans="1:2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ht="15" spans="1:2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ht="15" spans="1:2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ht="15" spans="1:2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ht="15" spans="1:2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ht="15" spans="1:2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ht="15" spans="1:2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ht="15" spans="1:2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ht="15" spans="1:2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ht="15" spans="1:2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ht="15" spans="1:2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ht="15" spans="1:2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ht="15" spans="1:2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ht="15" spans="1:2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ht="15" spans="1:2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ht="15" spans="1:2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ht="15" spans="1:2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ht="15" spans="1:2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ht="15" spans="1:2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ht="15" spans="1:2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ht="15" spans="1:2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ht="15" spans="1:2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ht="15" spans="1:2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ht="15" spans="1:2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ht="15" spans="1:2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ht="15" spans="1:2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ht="15" spans="1:2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ht="15" spans="1:2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ht="15" spans="1:2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ht="15" spans="1:2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ht="15" spans="1:2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ht="15" spans="1:2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ht="15" spans="1:2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ht="15" spans="1:2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ht="15" spans="1:2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ht="15" spans="1:2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ht="15" spans="1:2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ht="15" spans="1:2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ht="15" spans="1:2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ht="15" spans="1:2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ht="15" spans="1:2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ht="15" spans="1:2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ht="15" spans="1:2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ht="15" spans="1:2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ht="15" spans="1:2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ht="15" spans="1:2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ht="15" spans="1:2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ht="15" spans="1:2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ht="15" spans="1:2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ht="15" spans="1:2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ht="15" spans="1:2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ht="15" spans="1:2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ht="15" spans="1:2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ht="15" spans="1:2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ht="15" spans="1:2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ht="15" spans="1:2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ht="15" spans="1:2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ht="15" spans="1:2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ht="15" spans="1:2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ht="15" spans="1:2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ht="15" spans="1:2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ht="15" spans="1:2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ht="15" spans="1:2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ht="15" spans="1:2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ht="15" spans="1:2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ht="15" spans="1:2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ht="15" spans="1:2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ht="15" spans="1:2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ht="15" spans="1:2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ht="15" spans="1:2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ht="15" spans="1:2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ht="15" spans="1:2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ht="15" spans="1:2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ht="15" spans="1:2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ht="15" spans="1:2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ht="15" spans="1:2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ht="15" spans="1:2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ht="15" spans="1:2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ht="15" spans="1:2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ht="15" spans="1:2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ht="15" spans="1:2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ht="15" spans="1:2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ht="15" spans="1:2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ht="15" spans="1:2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ht="15" spans="1:2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ht="15" spans="1:2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ht="15" spans="1: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ht="15" spans="1:2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ht="15" spans="1:2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ht="15" spans="1:2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ht="15" spans="1:2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ht="15" spans="1:2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ht="15" spans="1:2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ht="15" spans="1:2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ht="15" spans="1:2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ht="15" spans="1:2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ht="15" spans="1:2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ht="15" spans="1:2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ht="15" spans="1:2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ht="15" spans="1:2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ht="15" spans="1:2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ht="15" spans="1:2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ht="15" spans="1:2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ht="15" spans="1:2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ht="15" spans="1:2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ht="15" spans="1:2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ht="15" spans="1:2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ht="15" spans="1:2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ht="15" spans="1:2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ht="15" spans="1:2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ht="15" spans="1:2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ht="15" spans="1:2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ht="15" spans="1:2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ht="15" spans="1:2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ht="15" spans="1:2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ht="15" spans="1:2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ht="15" spans="1:2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ht="15" spans="1:2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ht="15" spans="1:2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ht="15" spans="1:2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ht="15" spans="1:2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ht="15" spans="1:2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ht="15" spans="1:2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ht="15" spans="1:2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ht="15" spans="1:2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ht="15" spans="1:2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ht="15" spans="1:2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ht="15" spans="1:2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ht="15" spans="1:2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ht="15" spans="1:2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ht="15" spans="1:2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ht="15" spans="1:2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ht="15" spans="1:2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ht="15" spans="1:2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ht="15" spans="1:2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ht="15" spans="1:2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ht="15" spans="1:2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ht="15" spans="1:2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ht="15" spans="1:2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ht="15" spans="1:2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ht="15" spans="1:2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ht="15" spans="1:2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ht="15" spans="1:2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ht="15" spans="1:2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ht="15" spans="1:2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ht="15" spans="1:2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ht="15" spans="1:2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ht="15" spans="1:2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ht="15" spans="1:2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ht="15" spans="1:2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ht="15" spans="1:2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ht="15" spans="1:2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ht="15" spans="1:2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ht="15" spans="1:2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ht="15" spans="1:2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ht="15" spans="1:2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ht="15" spans="1:2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ht="15" spans="1:2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ht="15" spans="1:2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ht="15" spans="1:2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ht="15" spans="1:2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ht="15" spans="1:2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ht="15" spans="1:2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ht="15" spans="1:2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ht="15" spans="1:2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ht="15" spans="1:2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ht="15" spans="1:2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ht="15" spans="1:2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ht="15" spans="1:2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ht="15" spans="1:2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ht="15" spans="1:2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ht="15" spans="1:2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ht="15" spans="1:2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ht="15" spans="1:2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ht="15" spans="1:2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ht="15" spans="1:2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ht="15" spans="1:2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ht="15" spans="1:2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ht="15" spans="1:2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ht="15" spans="1:2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ht="15" spans="1:2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ht="15" spans="1:2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ht="15" spans="1:2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ht="15" spans="1:2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ht="15" spans="1:2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ht="15" spans="1:2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ht="15" spans="1: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ht="15" spans="1:2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ht="15" spans="1:2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ht="15" spans="1:2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ht="15" spans="1:2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ht="15" spans="1:2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ht="15" spans="1:2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ht="15" spans="1:2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ht="15" spans="1:2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ht="15" spans="1:2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ht="15" spans="1:2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ht="15" spans="1:2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ht="15" spans="1:2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ht="15" spans="1:2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ht="15" spans="1:2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ht="15" spans="1:2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ht="15" spans="1:2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ht="15" spans="1:2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ht="15" spans="1:2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ht="15" spans="1:2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ht="15" spans="1:2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ht="15" spans="1:2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ht="15" spans="1:2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ht="15" spans="1:2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ht="15" spans="1:2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ht="15" spans="1:2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ht="15" spans="1:2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ht="15" spans="1:2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ht="15" spans="1:2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ht="15" spans="1:2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ht="15" spans="1:2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ht="15" spans="1:2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ht="15" spans="1:2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ht="15" spans="1:2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ht="15" spans="1:2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ht="15" spans="1:2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ht="15" spans="1:2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ht="15" spans="1:2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ht="15" spans="1:2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ht="15" spans="1:2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ht="15" spans="1:2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ht="15" spans="1:2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ht="15" spans="1:2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ht="15" spans="1:2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ht="15" spans="1:2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ht="15" spans="1:2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ht="15" spans="1:2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ht="15" spans="1:2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ht="15" spans="1:2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ht="15" spans="1:2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ht="15" spans="1:2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ht="15" spans="1:2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ht="15" spans="1:2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ht="15" spans="1:2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ht="15" spans="1:2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ht="15" spans="1:2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ht="15" spans="1:2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ht="15" spans="1:2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ht="15" spans="1:2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ht="15" spans="1:2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ht="15" spans="1:2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ht="15" spans="1:2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ht="15" spans="1:2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ht="15" spans="1:2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ht="15" spans="1:2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ht="15" spans="1:2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ht="15" spans="1:2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ht="15" spans="1:2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ht="15" spans="1:2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ht="15" spans="1:2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ht="15" spans="1:2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ht="15" spans="1:2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ht="15" spans="1:2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ht="15" spans="1:2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ht="15" spans="1:2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</sheetData>
  <mergeCells count="18">
    <mergeCell ref="A1:D1"/>
    <mergeCell ref="A2:D2"/>
    <mergeCell ref="A6:D6"/>
    <mergeCell ref="A12:D12"/>
    <mergeCell ref="C13:D13"/>
    <mergeCell ref="C14:D14"/>
    <mergeCell ref="C15:D15"/>
    <mergeCell ref="C16:D16"/>
    <mergeCell ref="C17:D17"/>
    <mergeCell ref="C18:D18"/>
    <mergeCell ref="A20:D20"/>
    <mergeCell ref="A21:D21"/>
    <mergeCell ref="A27:D27"/>
    <mergeCell ref="A32:D32"/>
    <mergeCell ref="A35:D35"/>
    <mergeCell ref="A33:A34"/>
    <mergeCell ref="A36:D39"/>
    <mergeCell ref="A22:D25"/>
  </mergeCells>
  <conditionalFormatting sqref="D8:D10">
    <cfRule type="cellIs" dxfId="0" priority="1" operator="equal">
      <formula>"ATENDE"</formula>
    </cfRule>
    <cfRule type="cellIs" dxfId="1" priority="2" operator="equal">
      <formula>"NÃO ATENDE"</formula>
    </cfRule>
  </conditionalFormatting>
  <pageMargins left="0.511811024" right="0.511811024" top="0.787401575" bottom="0.787401575" header="0.31496062" footer="0.31496062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1. Resumo Geral de Ocorrências</vt:lpstr>
      <vt:lpstr>2. Causas e Consequências</vt:lpstr>
      <vt:lpstr>3. Ações Preventivas</vt:lpstr>
      <vt:lpstr>4. Indicadores de Monitoramento</vt:lpstr>
      <vt:lpstr>5. Relatório de Avaliação Perió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UCHÔA</dc:creator>
  <cp:lastModifiedBy>janin</cp:lastModifiedBy>
  <dcterms:created xsi:type="dcterms:W3CDTF">2026-03-03T15:54:00Z</dcterms:created>
  <dcterms:modified xsi:type="dcterms:W3CDTF">2026-03-20T15:36:13Z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09C79406344442AB81B5D449E5A1C3F0_12</vt:lpwstr>
  </property>
  <property fmtid="{D5CDD505-2E9C-101B-9397-08002B2CF9AE}" pid="3" name="KSOProductBuildVer">
    <vt:lpwstr>1046-12.2.0.23196</vt:lpwstr>
  </property>
</Properties>
</file>