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set-out" sheetId="1" r:id="rId4"/>
    <sheet state="visible" name="25jun-ago" sheetId="2" r:id="rId5"/>
    <sheet state="visible" name="25mar-mai" sheetId="3" r:id="rId6"/>
    <sheet state="visible" name="25jan-fev" sheetId="4" r:id="rId7"/>
    <sheet state="visible" name="25jan-fev (recorrentes)" sheetId="5" r:id="rId8"/>
    <sheet state="visible" name="Checklist recorrentes" sheetId="6" r:id="rId9"/>
  </sheets>
  <definedNames>
    <definedName hidden="1" localSheetId="0" name="_xlnm._FilterDatabase">'25set-out'!$A$10:$Y$84</definedName>
    <definedName hidden="1" localSheetId="1" name="_xlnm._FilterDatabase">'25jun-ago'!$A$9:$Z$93</definedName>
    <definedName hidden="1" localSheetId="2" name="_xlnm._FilterDatabase">'25mar-mai'!$A$9:$Z$102</definedName>
    <definedName hidden="1" localSheetId="3" name="_xlnm._FilterDatabase">'25jan-fev'!$A$10:$Y$104</definedName>
    <definedName hidden="1" localSheetId="4" name="_xlnm._FilterDatabase">'25jan-fev (recorrentes)'!$A$1:$U$142</definedName>
  </definedNames>
  <calcPr/>
  <extLst>
    <ext uri="GoogleSheetsCustomDataVersion2">
      <go:sheetsCustomData xmlns:go="http://customooxmlschemas.google.com/" r:id="rId10" roundtripDataChecksum="Z7AkqCnUCl4UkFAHMLw6TZ2J9zPHq6wJgYcCVuy1vMg="/>
    </ext>
  </extLst>
</workbook>
</file>

<file path=xl/sharedStrings.xml><?xml version="1.0" encoding="utf-8"?>
<sst xmlns="http://schemas.openxmlformats.org/spreadsheetml/2006/main" count="3005" uniqueCount="527">
  <si>
    <t>DESCONSIDERADOS</t>
  </si>
  <si>
    <t>MANTIDOS</t>
  </si>
  <si>
    <t>INCIDENTES RECORRENTES</t>
  </si>
  <si>
    <t>QTE INCIDENTES</t>
  </si>
  <si>
    <t>TOTAL</t>
  </si>
  <si>
    <t>REPETIÇÃO/IMPACTO NÃO SIGNIFICATIVO</t>
  </si>
  <si>
    <t>MANUTENÇÃO</t>
  </si>
  <si>
    <t>VALIDADOS</t>
  </si>
  <si>
    <t>SOLUCIONADOS</t>
  </si>
  <si>
    <t>Indisponibilidade do SI3</t>
  </si>
  <si>
    <t>Falta de energia</t>
  </si>
  <si>
    <t>Falta de conectividade</t>
  </si>
  <si>
    <t>Ar condicionado com defeito</t>
  </si>
  <si>
    <t>INCIDENTE</t>
  </si>
  <si>
    <t>UNIDADE</t>
  </si>
  <si>
    <t>DATA</t>
  </si>
  <si>
    <t>LOCAL</t>
  </si>
  <si>
    <t>CAUSA</t>
  </si>
  <si>
    <t>SOLUCIONADO?</t>
  </si>
  <si>
    <t>RESPONSÁVEL</t>
  </si>
  <si>
    <t>Plataforma elevatória parada</t>
  </si>
  <si>
    <t>SIBI</t>
  </si>
  <si>
    <t>Campus do Pici</t>
  </si>
  <si>
    <t>Não informada</t>
  </si>
  <si>
    <t>SIM</t>
  </si>
  <si>
    <t>UFC INFRA</t>
  </si>
  <si>
    <t>Ramais telefônicos inoperantes</t>
  </si>
  <si>
    <t>PROGRAD</t>
  </si>
  <si>
    <t>Desde jun/2025</t>
  </si>
  <si>
    <t>Desconhecida</t>
  </si>
  <si>
    <t>NÃO</t>
  </si>
  <si>
    <t>Ar-condicionado com defeito</t>
  </si>
  <si>
    <t>Setor administrativo</t>
  </si>
  <si>
    <t>obstrução com poeira das instalações do aparelho</t>
  </si>
  <si>
    <t>Sobral</t>
  </si>
  <si>
    <t>Campus de Sobral - Mucambinho</t>
  </si>
  <si>
    <t>Concessionária de energia (ENEL)</t>
  </si>
  <si>
    <t>Bloco 2 (Odontologia) no Campus de Sobral - Mucambinho</t>
  </si>
  <si>
    <t>Prefeitura do Campus</t>
  </si>
  <si>
    <t>PROCULT</t>
  </si>
  <si>
    <t>MEMORIAL/PROCULT</t>
  </si>
  <si>
    <t>Enel</t>
  </si>
  <si>
    <t>MAUC/PROCULT</t>
  </si>
  <si>
    <t>RUFM/PROCULT</t>
  </si>
  <si>
    <t>STI</t>
  </si>
  <si>
    <t>ITAPAJÉ</t>
  </si>
  <si>
    <t>Bloco Didático</t>
  </si>
  <si>
    <t>Problemas na configuração do firewall</t>
  </si>
  <si>
    <t>Campus</t>
  </si>
  <si>
    <t>Problema no equipamento da Fibra óptica</t>
  </si>
  <si>
    <t>RNP</t>
  </si>
  <si>
    <t>Laboratório 4</t>
  </si>
  <si>
    <t>Falha na rede elétrica do Laboratório</t>
  </si>
  <si>
    <t>Equipe de Manutenção do Campus</t>
  </si>
  <si>
    <t>CH</t>
  </si>
  <si>
    <t>Setembro e Outubro</t>
  </si>
  <si>
    <t>Casas de Cultura</t>
  </si>
  <si>
    <t>Falta de água</t>
  </si>
  <si>
    <t>Bloco Letras Libras</t>
  </si>
  <si>
    <t>Problemas elétricos que afetou o funcionamento da bomba d'água</t>
  </si>
  <si>
    <t>Sala de aula 03</t>
  </si>
  <si>
    <t>Parte elétrica danificada</t>
  </si>
  <si>
    <t>Sala de aula 04</t>
  </si>
  <si>
    <t>Laboratório LA</t>
  </si>
  <si>
    <t>Curto circuito</t>
  </si>
  <si>
    <t>Coordenação PPGLIN</t>
  </si>
  <si>
    <t>Tomada com defeito</t>
  </si>
  <si>
    <t>Prédio da Casa de Cultura Francesa</t>
  </si>
  <si>
    <t>Instabilidade de sistemas e sites da UFC</t>
  </si>
  <si>
    <t>26/10/25 e 28/10/25</t>
  </si>
  <si>
    <t>UFCINFRA</t>
  </si>
  <si>
    <t>Departamento de Patologia e Medicina Legal/FAMED</t>
  </si>
  <si>
    <t>Cano quebrado</t>
  </si>
  <si>
    <t>Prefeitura do Campus do Porangabuçu</t>
  </si>
  <si>
    <t>Rádio Universitária</t>
  </si>
  <si>
    <t>Sobrecarga na subestação (transformador)</t>
  </si>
  <si>
    <t>Prefeitura do Campus do Benfica</t>
  </si>
  <si>
    <t>PROPLAD</t>
  </si>
  <si>
    <t>CPO</t>
  </si>
  <si>
    <t>Não informado</t>
  </si>
  <si>
    <t>Lançamento de versão para correção do problema das conexões.</t>
  </si>
  <si>
    <t>STI/CSI/DDSI</t>
  </si>
  <si>
    <t>Lançamento de versão com novas funcionalidades/correção de erros.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</si>
  <si>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</si>
  <si>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</si>
  <si>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t>Esgotamento das conexões com o banco de dados ocasionando o bloqueio de novas solicitações. Todas as aplicações foram afetadas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</si>
  <si>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</si>
  <si>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</si>
  <si>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</si>
  <si>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
Partição de log lotada no servidor.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</si>
  <si>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</si>
  <si>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</si>
  <si>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</si>
  <si>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e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</si>
  <si>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aplicações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</si>
  <si>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nas </t>
    </r>
    <r>
      <rPr>
        <rFont val="Arial"/>
        <b/>
        <color theme="1"/>
      </rPr>
      <t>aplicações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</si>
  <si>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</si>
  <si>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</si>
  <si>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e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</si>
  <si>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</si>
  <si>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00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</si>
  <si>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</si>
  <si>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</si>
  <si>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t>Campus do Pici - STI - Sala cofre</t>
  </si>
  <si>
    <t>[GE] Gerador em Teste ou Instabilidade de tensão da concessionária - Value</t>
  </si>
  <si>
    <t>STI/UFCINFRA</t>
  </si>
  <si>
    <t>CC</t>
  </si>
  <si>
    <t>BLOCO 902 e outros</t>
  </si>
  <si>
    <t>Não identificado</t>
  </si>
  <si>
    <t>bloco todo</t>
  </si>
  <si>
    <t>Sala de aula 1033 - Bloco 924</t>
  </si>
  <si>
    <t>Provável curto-circuito causado por infiltração na fiação elétrica</t>
  </si>
  <si>
    <t>Blocos 910/910A</t>
  </si>
  <si>
    <t>Sabe-se que faltou após um barulho intenso</t>
  </si>
  <si>
    <t>Todo o bloco 910 e adjacências</t>
  </si>
  <si>
    <t>Setembro/Outubro</t>
  </si>
  <si>
    <t>Sala da Coordenação dos Cursos de Ciências Biológicas</t>
  </si>
  <si>
    <t>Coordenação dos Cursos de Ciências Biológicas (Sistema)</t>
  </si>
  <si>
    <t>Laboratório Gelcorr</t>
  </si>
  <si>
    <t>Problema na fiação de internet</t>
  </si>
  <si>
    <t>FADIR</t>
  </si>
  <si>
    <t>Desde janeiro/2024</t>
  </si>
  <si>
    <t>Em todos os prédios da Faculdade</t>
  </si>
  <si>
    <t>Problemas na rede de telefonia móvel</t>
  </si>
  <si>
    <t>Concessionária prestadora do serviço de telefonia e UFC Infra</t>
  </si>
  <si>
    <t>Prédio Novo</t>
  </si>
  <si>
    <t>Problemas técnicos</t>
  </si>
  <si>
    <t>Empresa responsável pela manutenção (TK elevator)</t>
  </si>
  <si>
    <t>Prédio Antigo</t>
  </si>
  <si>
    <t>Furto de grades de proteção</t>
  </si>
  <si>
    <t xml:space="preserve">As grades de proteção da área externa que ficam na Rua Senador Pompeu </t>
  </si>
  <si>
    <t>Falta de segurança no local</t>
  </si>
  <si>
    <t>Queda do teto do banheiro masculino</t>
  </si>
  <si>
    <t>Falta de manutenção no local</t>
  </si>
  <si>
    <t>SECGOV</t>
  </si>
  <si>
    <t>VALIDADO</t>
  </si>
  <si>
    <t>EXCLUÍDO</t>
  </si>
  <si>
    <t>MOTIVO</t>
  </si>
  <si>
    <t>SOBRAL</t>
  </si>
  <si>
    <t>Manutenção (1), repetição (2)</t>
  </si>
  <si>
    <t>Manutenção</t>
  </si>
  <si>
    <t>Repetição</t>
  </si>
  <si>
    <t>Manutenção preventiva (2), programada (1)</t>
  </si>
  <si>
    <t>Impacto irrelevante: Pixação (2), lâmpada queimada (1)</t>
  </si>
  <si>
    <t>ICA</t>
  </si>
  <si>
    <t>SET-OUT</t>
  </si>
  <si>
    <t>JUN-AGO</t>
  </si>
  <si>
    <t>MAR-MAI</t>
  </si>
  <si>
    <t>JAN-FEV</t>
  </si>
  <si>
    <t>JAN-OUT</t>
  </si>
  <si>
    <t xml:space="preserve">EXCLUÍDOS </t>
  </si>
  <si>
    <t>QTE UNIDADES AFETADAS</t>
  </si>
  <si>
    <t>REPETIÇÃO/IMPACTO NÃO SIGNIGICATIVO</t>
  </si>
  <si>
    <t>DESLIGAMENTO PROGRAMADO</t>
  </si>
  <si>
    <t>Indisponibilidade de sistemas</t>
  </si>
  <si>
    <t>Plafatorma elevatória parada</t>
  </si>
  <si>
    <t>REPETIÇÃO</t>
  </si>
  <si>
    <t>Infiltração</t>
  </si>
  <si>
    <t>Indisponibilidade Si3</t>
  </si>
  <si>
    <t xml:space="preserve">Falta de internet </t>
  </si>
  <si>
    <t>PREX</t>
  </si>
  <si>
    <t>PROGEP</t>
  </si>
  <si>
    <t>FAMED</t>
  </si>
  <si>
    <t>CGAUD</t>
  </si>
  <si>
    <t>OUVIDORIA</t>
  </si>
  <si>
    <t>RELATÓRIO</t>
  </si>
  <si>
    <t>Relatório SIBI</t>
  </si>
  <si>
    <t>Campus do Benfica</t>
  </si>
  <si>
    <t>Bloco 308</t>
  </si>
  <si>
    <t>Disjuntor da subestação</t>
  </si>
  <si>
    <t>Ramais tefefônicos inoperantes</t>
  </si>
  <si>
    <t>Relatório PROGRAD</t>
  </si>
  <si>
    <t>EIDEIA</t>
  </si>
  <si>
    <t>Bloco 334 - CEI</t>
  </si>
  <si>
    <t>Relatório EIDEIA</t>
  </si>
  <si>
    <t>Bloco 125 - CH</t>
  </si>
  <si>
    <t>Problemas com o ponto de rede de distribuição.</t>
  </si>
  <si>
    <t>Relatório CH</t>
  </si>
  <si>
    <t xml:space="preserve">Falta de água </t>
  </si>
  <si>
    <t>Bomba hidráulica queimou.</t>
  </si>
  <si>
    <t xml:space="preserve">Problemas com o ponto de distrubuição de rede </t>
  </si>
  <si>
    <t>Instabilidade Si3</t>
  </si>
  <si>
    <t>Relatório ICA</t>
  </si>
  <si>
    <t>Problema na fibra ótica em rack do ICA</t>
  </si>
  <si>
    <t>FACDIR</t>
  </si>
  <si>
    <t>Desde 01/2024</t>
  </si>
  <si>
    <t>Problemas na rede de telefonia móvel.</t>
  </si>
  <si>
    <t>Relatório FACDIR</t>
  </si>
  <si>
    <t>Infestação de escorpião</t>
  </si>
  <si>
    <t>Foram encontrados diversos escorpiões em diferentes espaços da Faculdade, como a Diretoria, banheiros, corredores e salas de aula.</t>
  </si>
  <si>
    <t>Falta de dedetização no local.</t>
  </si>
  <si>
    <t>Secretaria do Meio Ambiente</t>
  </si>
  <si>
    <t>Problemas técnico</t>
  </si>
  <si>
    <t>Queda de parte do teto da sala 70</t>
  </si>
  <si>
    <t>Falta de manutenção predial</t>
  </si>
  <si>
    <t>Entrada de pessoas à Faculdade que estavam sendo perseguidas para ser mortas por gangue rival.</t>
  </si>
  <si>
    <t>Falta de segurança no local.</t>
  </si>
  <si>
    <t>Polícia Militar / Divisão de Segurança da UFC</t>
  </si>
  <si>
    <t>Árvore de pequeno porte que nasceu no interior da fachada do prédio</t>
  </si>
  <si>
    <t>Bloco de Odontologia</t>
  </si>
  <si>
    <t>Defeito na Bomba Centrífuga.</t>
  </si>
  <si>
    <t>Relatório UFCINFRA</t>
  </si>
  <si>
    <t>Complexo Hospitalar; Unidade Didática Departamento da FAMED; Bloco de Fisiologia e Farmacologia da FAMED</t>
  </si>
  <si>
    <t>Corte dos cabos telefônicos subterrâneos pela empresa CEREDE.</t>
  </si>
  <si>
    <t>Coordenadoria de Conservação e Energia da UFC infra</t>
  </si>
  <si>
    <t>Em todo o Campus do Pici</t>
  </si>
  <si>
    <t>Problema na Subestação 69</t>
  </si>
  <si>
    <t>Empresa responsável pela manutenção da Subestação 69</t>
  </si>
  <si>
    <t>Incêndio</t>
  </si>
  <si>
    <t>CH-1</t>
  </si>
  <si>
    <t>Curto-circuito na rua</t>
  </si>
  <si>
    <t>ENEL</t>
  </si>
  <si>
    <t>Relatório PROCULT</t>
  </si>
  <si>
    <t>Instabilidade do sistema de acesso ao RU durante o período do almoço.</t>
  </si>
  <si>
    <t>Refeitório Universitário</t>
  </si>
  <si>
    <t>Desconhecida.</t>
  </si>
  <si>
    <t>Relatório Sobral</t>
  </si>
  <si>
    <t>Instabilidade do SEI</t>
  </si>
  <si>
    <t>DTI</t>
  </si>
  <si>
    <t>Instabilidade no SEI (hospedado na STI)</t>
  </si>
  <si>
    <t>Biblioteca</t>
  </si>
  <si>
    <t>Queda de energia no switch que encaminha dados para a Biblioteca.</t>
  </si>
  <si>
    <r>
      <rPr>
        <rFont val="Arial"/>
        <color rgb="FF000000"/>
        <sz val="10.0"/>
      </rPr>
      <t xml:space="preserve">Prefeitura do </t>
    </r>
    <r>
      <rPr>
        <rFont val="Arial"/>
        <i/>
        <color rgb="FF000000"/>
        <sz val="10.0"/>
      </rPr>
      <t xml:space="preserve">Campus </t>
    </r>
    <r>
      <rPr>
        <rFont val="Arial"/>
        <color rgb="FF000000"/>
        <sz val="10.0"/>
      </rPr>
      <t>- UFC Infra</t>
    </r>
  </si>
  <si>
    <t>Telemática e copa</t>
  </si>
  <si>
    <t>Ar-condicionado telemática com sensor queimado</t>
  </si>
  <si>
    <t>Empresa de ar condicionado</t>
  </si>
  <si>
    <t>Problema servidor interno Famed</t>
  </si>
  <si>
    <t>Todos os locais da Famed-Sobral</t>
  </si>
  <si>
    <t>Travamento do servidor</t>
  </si>
  <si>
    <t>TI-Famed-Sobral</t>
  </si>
  <si>
    <t>Bloco 02 (Odontologia)</t>
  </si>
  <si>
    <t>Disjuntor geral do curso de Odontologia desligou, inesperadamente.</t>
  </si>
  <si>
    <r>
      <rPr>
        <rFont val="Arial"/>
        <color rgb="FF000000"/>
        <sz val="10.0"/>
      </rPr>
      <t xml:space="preserve">Prefeitura do </t>
    </r>
    <r>
      <rPr>
        <rFont val="Arial"/>
        <i/>
        <color rgb="FF000000"/>
        <sz val="10.0"/>
      </rPr>
      <t>Campus</t>
    </r>
  </si>
  <si>
    <t>Acidente que derrubou poste de energia</t>
  </si>
  <si>
    <t>Interrupção de internet da Fibra</t>
  </si>
  <si>
    <t>Sobrecarga de conexões ocasionou a reinicialização das aplicações.</t>
  </si>
  <si>
    <t>DDSI</t>
  </si>
  <si>
    <t>Relatório STI</t>
  </si>
  <si>
    <t>Indisponibilidade do sistema de eleições Hélios</t>
  </si>
  <si>
    <t>sobrecarga de dados no servidor do sistema</t>
  </si>
  <si>
    <t>CSTI</t>
  </si>
  <si>
    <t>Indisponibilidade do serviço de whatsapp business</t>
  </si>
  <si>
    <t xml:space="preserve">aparelho tablete que estava configurado o whatsapp da CSTI deu defeito </t>
  </si>
  <si>
    <t>Indisponibilidade do site da Fundação Cearense de Pesquisa e Cultura</t>
  </si>
  <si>
    <t>foi aberta a RT 27703. Porém, não foi relatada a causa da indisponibilidade</t>
  </si>
  <si>
    <t>DRC</t>
  </si>
  <si>
    <t>Sala cofre</t>
  </si>
  <si>
    <t>[GE] Sala cofre operando somente no UPS - Value</t>
  </si>
  <si>
    <t>Indisponibilidade de serviços em unidades especiais (gestão de tecnologia da informação)</t>
  </si>
  <si>
    <t>Relatório PROPLAD</t>
  </si>
  <si>
    <t>Indisponibilidade de recurso orçamentário e/ou financeiro para manutenção de contratos continuados</t>
  </si>
  <si>
    <t xml:space="preserve">Limitação de empenho devido ao atraso na aprovação da LOA e baixa arrecadação de receitas </t>
  </si>
  <si>
    <t>Externo UFC</t>
  </si>
  <si>
    <t>Indisponibilidade de pessoas-chaves para o desenvolvimento dos processos críticos</t>
  </si>
  <si>
    <t>Remoção de metade da força de trabalho da CPO</t>
  </si>
  <si>
    <t>UFC</t>
  </si>
  <si>
    <t>BLOCO 910</t>
  </si>
  <si>
    <t>CURTO CIRCUITO NO COMPUTADOR DO GABINETE DA PROFA. CLÁUDIA LINHARES</t>
  </si>
  <si>
    <t>Relatório CC</t>
  </si>
  <si>
    <t>BLOCO 902</t>
  </si>
  <si>
    <t>A REDE DO BLOCO 902 ESTAVA APRESENTANDO PROBLEMAS CONSTANTES DE QUEDA, GERALMENTE A INTERNET CAIA POR VOLTA DAS 11H OU 12H. ALGUMAS MÁQUINAS NA REDE PARAVAM DE ACESSAR A REDE INTERNA E DEPOIS A REDE EXTERNA E AOS POUCOS O RESTO DA REDE FICAVA SEM INTERNET.</t>
  </si>
  <si>
    <t>BLOCO 953</t>
  </si>
  <si>
    <t>O SWITCH DO BLOCO 953 QUEIMOU</t>
  </si>
  <si>
    <t xml:space="preserve">Incidentes repetidos </t>
  </si>
  <si>
    <t>Manutenção programada; Incidentes com impacto não significativo</t>
  </si>
  <si>
    <t>EXCLUÍDOS</t>
  </si>
  <si>
    <t>ÁGUA, ENERGIA: CONSIDERAR SÓ UFCINFRA E CAMPI INTERIOR</t>
  </si>
  <si>
    <t>DESCONSIDERAR RELATÓRIOS DE PREF. DE FORTALEZA (consolidação pela UFCINFRA)</t>
  </si>
  <si>
    <t>Todo o Centro de Ciências</t>
  </si>
  <si>
    <t>Departamento de Matemática</t>
  </si>
  <si>
    <t>Queda de Chaves (Canelas)</t>
  </si>
  <si>
    <t>Sala de monitorias</t>
  </si>
  <si>
    <t>Possivelmente: rede elétrica antiga, tomadas antigas em curto, disjuntores defasados</t>
  </si>
  <si>
    <t>Salas do Bloco 938</t>
  </si>
  <si>
    <t>Possivelmente: rede elétrica antiga, tomadas antigas em curto</t>
  </si>
  <si>
    <t>laboratório didático</t>
  </si>
  <si>
    <t>Fiação/disjuntor com problema</t>
  </si>
  <si>
    <t>Não identificada</t>
  </si>
  <si>
    <t>Laboratório de Cromatografia</t>
  </si>
  <si>
    <t>Problema de cabeamento</t>
  </si>
  <si>
    <t>desde 2022</t>
  </si>
  <si>
    <t>Auditório do Centro de Ciências - bloco 902</t>
  </si>
  <si>
    <t>Coordenação de pós-geografia, pós-geologia, pet biologia, computação, PPGERN, auditório do Centro de Ciências</t>
  </si>
  <si>
    <t>Problema de cabeamento, os cabos foram refeitos, pórem a internet está operando com uma velocidade inadequada. Aberto processo para troca de cabeamente e aguardando liberação da Prefeitura.</t>
  </si>
  <si>
    <t>março de 2025</t>
  </si>
  <si>
    <t>Problema de cabeamento, é necessário passar novos cabos saindo do switch da diretoria (bloco 902) para melhorar o funcionamento da internet do audiório, assim como garantir um bom funcionamento do Eduroam e atender a demanda de cabeamento para transmissão de eventos. Aberto processo para troca de cabeamente e aguardando liberação da Prefeitura.</t>
  </si>
  <si>
    <t>Videoconferência</t>
  </si>
  <si>
    <t>Banheiro masculino (térreo)</t>
  </si>
  <si>
    <t>Sala 06 - Bloco 953</t>
  </si>
  <si>
    <t>Sala 07 - Bloco 953</t>
  </si>
  <si>
    <t>Bainheiros do 1º andar</t>
  </si>
  <si>
    <t>Gabinetes do Bloco 910</t>
  </si>
  <si>
    <t>Problema em um cabo de internet e em uma porta do switch que distribui internet do Gab. do Prof. Rafael Andrade para outras salas (a internet dos gabinetes é distribuída do switch principal passando por outros switches, o que ocasiona problemas recorrentes. Além disso, os cabos e switches são antigos. É necessário que seja puxado cabos dos switches principais diretamente para os gabinetes dos professores, pois isso impacta também na velocidade e estabilidade da conexão de internet).</t>
  </si>
  <si>
    <t>Instabilidade do sistema de acesso ao RU</t>
  </si>
  <si>
    <t>Própria unidade</t>
  </si>
  <si>
    <t>Mucambinho</t>
  </si>
  <si>
    <t>Rompimento de fibra da operadora</t>
  </si>
  <si>
    <t>Telly</t>
  </si>
  <si>
    <t>Queda de energia</t>
  </si>
  <si>
    <t>Campus de Itapajé</t>
  </si>
  <si>
    <t>Problema em equipamento da fornecedora de internet</t>
  </si>
  <si>
    <t>Núcleo de TI e RNP</t>
  </si>
  <si>
    <t>Relatório Itapajé</t>
  </si>
  <si>
    <t>07/05/2025</t>
  </si>
  <si>
    <t>Bloco 1 do Campus de Itapajé</t>
  </si>
  <si>
    <t>Rompimento de cabo do transformador</t>
  </si>
  <si>
    <t>Problemas na máquina que hospeda o firewall</t>
  </si>
  <si>
    <t>Núcleo de TI</t>
  </si>
  <si>
    <t>Auditório, 1º andar,
Bloco 334 - CEI</t>
  </si>
  <si>
    <t>Curto no cabeamento de rede, uma vez que a fonte PoE que o alimenta eletricamente via cabo UTP desarma ao conectar o AP; Curto interno no AP</t>
  </si>
  <si>
    <t>Prefeitura / STI</t>
  </si>
  <si>
    <t>indisponibilidade de sites padrão UFC</t>
  </si>
  <si>
    <t>servidor de hospedagem</t>
  </si>
  <si>
    <t>DIMD</t>
  </si>
  <si>
    <t>Indisponibilidade do portal de periódicos</t>
  </si>
  <si>
    <t>Servidor de serviço</t>
  </si>
  <si>
    <t>não reportada a esta central de serviços de TI</t>
  </si>
  <si>
    <t>DSI</t>
  </si>
  <si>
    <t>Limitação armazenamento no onedrive</t>
  </si>
  <si>
    <t>Erro de conectividade com o SEI após atualização da última versão do SEI</t>
  </si>
  <si>
    <t>Sala da Direção do Memorial da UFC/PROCULT</t>
  </si>
  <si>
    <t>Memorial Anexo (Prédio do CH 3)/PROCULT</t>
  </si>
  <si>
    <t>CJA/PROCULT</t>
  </si>
  <si>
    <t>Salas do Memorial da UFC/PROCULT</t>
  </si>
  <si>
    <t>Ronaldo Ribeiro</t>
  </si>
  <si>
    <t>Prefeitura do Campus/Empresa de Elevadores</t>
  </si>
  <si>
    <t>Relatório FAMED</t>
  </si>
  <si>
    <t>Departamento de Patologia e Medicina Legal/FAMED - Prefeitura do Porangabuçu</t>
  </si>
  <si>
    <t>Distorções na forma de onda da tensão e corrente elétrica, bem como variações na frequência, que podem ser causadas por curtos-circuitos, falhas em equipamentos e outras condições adversas.</t>
  </si>
  <si>
    <t>Coordenadoria de Conservação de Energia e Prefeitura do Campus do Porangabuçu</t>
  </si>
  <si>
    <t xml:space="preserve">Relatório UFC INFRA  </t>
  </si>
  <si>
    <t>Laudos de análises de água insatisfatório.</t>
  </si>
  <si>
    <t>Blocos de Farmácia 01 e 02 /Departamento de Farmácia/FFOE - Prefeitura do Porangabuçu</t>
  </si>
  <si>
    <t>No bloco de farmácia 01, a causa foi atribuída a higienização dos revertários em um período superior a seis meses. No bloco de farmácia 02, a causa foi atribuída a existência de um dano na tubulação antiga que estava desativada no interior da cisterna e se conectava com a antiga casa de bombas que é subterrânea.</t>
  </si>
  <si>
    <t>Departamento de Atividades Gerais e Prefeitura do Campus do Porangabuçu.</t>
  </si>
  <si>
    <t>As causas estão sendo investigadas, contudo, suspeita-se da perda de cloro por evaporação, uma vez que a água armazenada nos reservatórios por alguns dias perde praticamente todo o cloro. Além disso  suspeita-se que o baixo teor de cloro nas águas desses reservatórios podem está relacionado à água que é depositada dentro da cisterna, após ser usada para o processo de destilação. Como os laboratórios desse Departamento necessitam produzir um volume relativamente alto de água destilada, seria um grande desperdício e um enorme prejuízo ao meio ambiente o descarte dos efluentes utilizados no processo de destilação.</t>
  </si>
  <si>
    <t>Secretaria de Meio Ambiente da UFC, Departamento de Farmácia e Prefeitura do Porangabuçu</t>
  </si>
  <si>
    <t>Sala 203, bloco de farmácia 02 / Departamento de Farmácia/FFOE - Prefeitura do Porangabuçu</t>
  </si>
  <si>
    <t>Deformações na rede da tubulação de esgoto, que passa sobre forro, possivelmente ocasionadas por produtos e reagentes químicos utilizados nos laboratórios, lançados nessa rede. Para solucionar, a Prefeitura do Campus realizou a substituição da tubulação deformada, que era de PVC, por tubos de CPVC, pois são mais resistente às deformações e a maiores temperaturas.</t>
  </si>
  <si>
    <t>Tentativa de assalto</t>
  </si>
  <si>
    <t>Rua Pastor Samuel Munguba, nº 989 (próximo ao bloco de Farmácia 2) - Prefeitura do Porangabuçu</t>
  </si>
  <si>
    <t>Falta de Segurança no Entorno do Campus do Porangabuçu.</t>
  </si>
  <si>
    <t>Governo Estadual do Ceará e Prefeitura Muncipal de Fortaleza.</t>
  </si>
  <si>
    <t>Sobrecorrente provocada por descargas atmosféricas</t>
  </si>
  <si>
    <t>Biblioteca - Prefeitura do Pici</t>
  </si>
  <si>
    <t>Fibra partida</t>
  </si>
  <si>
    <t>Prefeitura do Pici</t>
  </si>
  <si>
    <t>IAUD - Prefeitura do Benfica</t>
  </si>
  <si>
    <t>Disjuntor defeituoso</t>
  </si>
  <si>
    <t>UFCINFRA/Prefeitura do Benfica</t>
  </si>
  <si>
    <t>Bombeiros / empresa responsável pela manutenção (TK elevator)</t>
  </si>
  <si>
    <t xml:space="preserve"> 27/05/2025</t>
  </si>
  <si>
    <t>Queda de estrutura</t>
  </si>
  <si>
    <t>Sala 20</t>
  </si>
  <si>
    <t>Problemas estruturais</t>
  </si>
  <si>
    <t>UFC Infra</t>
  </si>
  <si>
    <t>Entrada principal da Faculdade</t>
  </si>
  <si>
    <t>Falta de reparos na estrutura física</t>
  </si>
  <si>
    <t>Ar condicionado sem funcionar</t>
  </si>
  <si>
    <t>Sala de aula 03 PPGLIN</t>
  </si>
  <si>
    <t>Prefeitura do Benfica</t>
  </si>
  <si>
    <t>Sala de aula 04 PPGLIN</t>
  </si>
  <si>
    <t>CC 1</t>
  </si>
  <si>
    <t>STI 14</t>
  </si>
  <si>
    <t>PROCURADORIA</t>
  </si>
  <si>
    <t>PROINTER</t>
  </si>
  <si>
    <t xml:space="preserve">Incidentes presentes em outros relatórios </t>
  </si>
  <si>
    <t>Desligamento programado para a realização de poda próxima à rede de média tensão do Campus do Pici</t>
  </si>
  <si>
    <t>PRPPG</t>
  </si>
  <si>
    <t>FFOE</t>
  </si>
  <si>
    <t>Incidentes com mesma data</t>
  </si>
  <si>
    <t>Incidentes genéricos</t>
  </si>
  <si>
    <t>Incidentes com impacto não significativo</t>
  </si>
  <si>
    <t>Incidentes recorrentes</t>
  </si>
  <si>
    <t>GERENCIAMENTO DE RISCOS</t>
  </si>
  <si>
    <t>PLANILHA GER. RISCOS</t>
  </si>
  <si>
    <t>PLANILHA</t>
  </si>
  <si>
    <t>https://docs.google.com/spreadsheets/d/15nXnGm8M4c0AGPCWNkMW-RmqeegFGTWR/edit?gid=1274179321#gid=1274179321</t>
  </si>
  <si>
    <t>https://docs.google.com/spreadsheets/d/1F9b1-ProHKkjmVIajRokOaKJ5hjtfj9i/edit?gid=8895484#gid=8895484</t>
  </si>
  <si>
    <t>https://docs.google.com/spreadsheets/d/1y_wbp7ww8aDN9k4dhMdsb7fvqYKbuoozkasgqFScoxs/edit?gid=1274179321#gid=1274179321</t>
  </si>
  <si>
    <t>https://docs.google.com/spreadsheets/d/1GP1GkOMRjm6ctkj2vHee6n04kH6lwrrK/edit?gid=1274179321#gid=1274179321</t>
  </si>
  <si>
    <t>Perda de documentação -PROGRAD</t>
  </si>
  <si>
    <t>https://docs.google.com/spreadsheets/d/1Q978GyuKpa8_DiwTRLesvtz5sTVjt_OL/edit?gid=1274179321#gid=1274179321</t>
  </si>
  <si>
    <t>QTE</t>
  </si>
  <si>
    <t>INCIDENTES</t>
  </si>
  <si>
    <t>PLANILHA UNIDADE - INCIDENTES</t>
  </si>
  <si>
    <t>UNIDADE RESPONSÁVEL</t>
  </si>
  <si>
    <t>PLANILHA GER. DE RISCOS</t>
  </si>
  <si>
    <t>falta de energia</t>
  </si>
  <si>
    <t>https://docs.google.com/spreadsheets/d/1_cjlfVdCthEdacIXaRRefCqVut0BMRsf/edit?gid=296531020#gid=296531020</t>
  </si>
  <si>
    <t>linha telefônica inoperante</t>
  </si>
  <si>
    <t>https://docs.google.com/spreadsheets/d/1_94crxl1bmH4N7GLBcyamGCW3PCV0d2T/edit?gid=345021436#gid=345021436</t>
  </si>
  <si>
    <t>RUSSAS</t>
  </si>
  <si>
    <t>indisponibilidade SI3</t>
  </si>
  <si>
    <t>https://docs.google.com/spreadsheets/d/1x1Yq4ujAy-5TC9GB5rJG45giH9saxNkz/edit?gid=345021436#gid=345021436</t>
  </si>
  <si>
    <t>Prefeitura do Campus de Russas</t>
  </si>
  <si>
    <t>falta de internet</t>
  </si>
  <si>
    <t>DTIC - Russas</t>
  </si>
  <si>
    <t>Telefonia Oi</t>
  </si>
  <si>
    <t>NÃO SE APLICA</t>
  </si>
  <si>
    <t>CRATEÚS</t>
  </si>
  <si>
    <t>https://docs.google.com/spreadsheets/d/1xxndNn4w5-cwQhEndsgO9hIMdHMSzmXa/edit?gid=602239200#gid=602239200</t>
  </si>
  <si>
    <t>Campus de Crateús</t>
  </si>
  <si>
    <t>https://docs.google.com/spreadsheets/d/1-s4DKw9u-MGLXAOgH-97TaEhkRDuiLcg/edit?gid=559349122#gid=559349122</t>
  </si>
  <si>
    <t>https://docs.google.com/spreadsheets/d/1YMaRX1d8ixzQVL6jcVIsNp5Pig892LYD/edit?gid=345021436#gid=345021436</t>
  </si>
  <si>
    <t>BPGEA</t>
  </si>
  <si>
    <t>https://docs.google.com/spreadsheets/d/1VuGiCrcG_YsgB8wBepKEsFI4cc4ecuyH/edit?gid=1270325862#gid=1270325862</t>
  </si>
  <si>
    <t>BU</t>
  </si>
  <si>
    <t>falta de água</t>
  </si>
  <si>
    <t>https://docs.google.com/spreadsheets/d/1p8yg6THPZees5rSFL2ZSd7OScSvoTdzn/edit?gid=1049386788#gid=1049386788</t>
  </si>
  <si>
    <t>queda de infraestrutura</t>
  </si>
  <si>
    <t>https://docs.google.com/spreadsheets/d/1M6x3YsDUxVMgDLq5HHKZQKt2VwCn8opB/edit?gid=345021436#gid=345021436</t>
  </si>
  <si>
    <t>Campus de Sobral</t>
  </si>
  <si>
    <t>https://docs.google.com/spreadsheets/d/1OOVuB2RGxm5TBknx1qrveGAOioufPd50/edit?gid=88584093#gid=88584093</t>
  </si>
  <si>
    <t>https://docs.google.com/spreadsheets/d/1vqq5HoMs0jmmkxb3C7swJP4IIoj7y0pJ/edit?gid=813561595#gid=813561595</t>
  </si>
  <si>
    <t>Elevador parado</t>
  </si>
  <si>
    <t>https://docs.google.com/spreadsheets/d/13c2OHZx3egt0m5tdntpA6b9rOQHgDBao/edit?gid=1406338743#gid=1406338743</t>
  </si>
  <si>
    <t>Esterco de pombos</t>
  </si>
  <si>
    <t>https://docs.google.com/spreadsheets/d/1w6HU2msrLg3MpldIVzqRYTgIRMxS093N/edit?gid=345021436#gid=345021436</t>
  </si>
  <si>
    <t>Indisponibilidade do portal do SISU</t>
  </si>
  <si>
    <t>https://docs.google.com/spreadsheets/d/10tWfQWSLnp2QsH7wQEI-Bj-Y0tKquyJg/edit?gid=345021436#gid=345021436</t>
  </si>
  <si>
    <t>Indisponibilidade do Sistema Hélios de votação</t>
  </si>
  <si>
    <t>Indisponibilidade SITE CEUA</t>
  </si>
  <si>
    <t>Indisponibilidade do site do Portal de Periódicos da UFC (PPUFC)</t>
  </si>
  <si>
    <t>Indisponibilidade SITE UFC</t>
  </si>
  <si>
    <t>Limitação de serviços de TIC para hospedar e manusear os painéis estratégicos e orçamentários da UFC e a plataforma Nosso PDI</t>
  </si>
  <si>
    <t>https://docs.google.com/spreadsheets/d/1aAsMKbGHkS0pJo7WFxNe63Er7Tan1HQE/edit?gid=1528841012#gid=1528841012</t>
  </si>
  <si>
    <t>Insuficiência orçamentária para realização dos empenhos</t>
  </si>
  <si>
    <t>EXTERNO</t>
  </si>
  <si>
    <t>https://docs.google.com/spreadsheets/d/10V-_vOOWdYh5SzRQ12B3BUPnwXncMdo6/edit?gid=351231522#gid=351231522</t>
  </si>
  <si>
    <t>Campus de Quixadá</t>
  </si>
  <si>
    <t>FACED</t>
  </si>
  <si>
    <t>https://docs.google.com/spreadsheets/d/1bmh7SXh1fNVhrCW-h0obaTJVf3lAjQQ_/edit?gid=1747040776#gid=1747040776</t>
  </si>
  <si>
    <t>infestação de pragas</t>
  </si>
  <si>
    <t>árvores sem poda</t>
  </si>
  <si>
    <t>falta de sanitário PCD</t>
  </si>
  <si>
    <t>https://docs.google.com/spreadsheets/d/1PKuEeUcqk2c0VfWL72cXxn19PdRMslRc/edit?gid=937408574#gid=937408574</t>
  </si>
  <si>
    <t>contaminação microbiana</t>
  </si>
  <si>
    <t>derramamento produtos químicos</t>
  </si>
  <si>
    <t>CEFAC</t>
  </si>
  <si>
    <t>DATA DO INCIDENTE</t>
  </si>
  <si>
    <t>OBSERVAÇÃO</t>
  </si>
  <si>
    <r>
      <rPr>
        <rFont val="Arial"/>
        <b/>
        <color theme="1"/>
      </rPr>
      <t>UNIDADE RESPONSÁVEL</t>
    </r>
    <r>
      <rPr>
        <rFont val="Arial"/>
        <b/>
        <color theme="1"/>
      </rPr>
      <t xml:space="preserve"> </t>
    </r>
  </si>
  <si>
    <t>Prefeitura do Campus de Itapajé</t>
  </si>
  <si>
    <t>Salão de livros</t>
  </si>
  <si>
    <t>Sala de estudos</t>
  </si>
  <si>
    <t>BU-acervo</t>
  </si>
  <si>
    <t>Desconsiderar, pois foi registrado no relatório da BPGEA</t>
  </si>
  <si>
    <t>BU - acervo 8</t>
  </si>
  <si>
    <t>BU - ares condcionados</t>
  </si>
  <si>
    <t>Salão Iracema, 4 salas no bloco 1 (alojamento), Sala 2 do bloco 3, corredor do subsolo, reserva técnica, Museu Arthur Ramos, etc/ CJA</t>
  </si>
  <si>
    <t>Exposição (Sala Aldemir Martins, Sala Redonda), na Reserva Técnica, na Biblioteca, no Estúdio e no Depósito do museu./ MAUC</t>
  </si>
  <si>
    <t>PARCIALMENTE</t>
  </si>
  <si>
    <t>Telhado e laje da sala do arquivo/ MAUC</t>
  </si>
  <si>
    <t>Porão/ RUFM</t>
  </si>
  <si>
    <t>jan,fev/2025 (dia não especificado)</t>
  </si>
  <si>
    <t>hall de entrada, secretaria, sala dos professores, sala de vídeo, hall do 1o. Andar.</t>
  </si>
  <si>
    <t>corredor do 2º PISO, auditório, sala de aula 08, 04, 07</t>
  </si>
  <si>
    <t>hall de entrada, secretaria do PPGS , secretaria do Curso de licenciatura Indígena, do Prof Sócio, NUSS e LAI</t>
  </si>
  <si>
    <t>Sala dos professores</t>
  </si>
  <si>
    <t>Salas de aula</t>
  </si>
  <si>
    <t>Sala da Chefia</t>
  </si>
  <si>
    <t>Corredor de acesso a gabinetes Docentes - 1º andar</t>
  </si>
  <si>
    <t>Secretaria do Programa</t>
  </si>
  <si>
    <t>Copa do Programa</t>
  </si>
  <si>
    <t>Imprensa Universitária</t>
  </si>
  <si>
    <t>LAB. BROMATOLOGIA</t>
  </si>
  <si>
    <t>BLOCO 314</t>
  </si>
  <si>
    <t>laboratório de informática 3</t>
  </si>
  <si>
    <t>Campus de Russas</t>
  </si>
  <si>
    <t>Todo o campus</t>
  </si>
  <si>
    <t>laboratório de informática auxiliar</t>
  </si>
  <si>
    <t>TI - Russas</t>
  </si>
  <si>
    <t>Núcleo TI - Itapajé</t>
  </si>
  <si>
    <t>data fora do período analisado</t>
  </si>
  <si>
    <t>Desligamento programado</t>
  </si>
  <si>
    <t>IAUD</t>
  </si>
  <si>
    <t>Bloco II - Curso de Odontologia - Mucambinho - Campus Sobral</t>
  </si>
  <si>
    <r>
      <rPr>
        <rFont val="Arial"/>
        <b/>
        <color theme="1"/>
      </rPr>
      <t xml:space="preserve">Prefeitura do </t>
    </r>
    <r>
      <rPr>
        <rFont val="Arial"/>
        <b/>
        <i/>
        <color theme="1"/>
        <sz val="10.0"/>
      </rPr>
      <t>Campus</t>
    </r>
    <r>
      <rPr>
        <rFont val="Arial"/>
        <b/>
        <color theme="1"/>
        <sz val="10.0"/>
      </rPr>
      <t xml:space="preserve"> de Sobral</t>
    </r>
  </si>
  <si>
    <t>Campus da UFC em Sobral - Mucambinho</t>
  </si>
  <si>
    <r>
      <rPr>
        <rFont val="Arial"/>
        <b/>
        <color theme="1"/>
      </rPr>
      <t xml:space="preserve">Prefeitura do </t>
    </r>
    <r>
      <rPr>
        <rFont val="Arial"/>
        <b/>
        <i/>
        <color theme="1"/>
        <sz val="10.0"/>
      </rPr>
      <t>Campus</t>
    </r>
    <r>
      <rPr>
        <rFont val="Arial"/>
        <b/>
        <color theme="1"/>
        <sz val="10.0"/>
      </rPr>
      <t xml:space="preserve"> de Sobral</t>
    </r>
  </si>
  <si>
    <t>Toda a Casa de José de Alencar/ CJA</t>
  </si>
  <si>
    <t>SEARA</t>
  </si>
  <si>
    <t>toda a Casa de José de Alencar/ CJA</t>
  </si>
  <si>
    <t>Estacionamento/ CJA</t>
  </si>
  <si>
    <t>CH1</t>
  </si>
  <si>
    <t>Todo o Bloco 125</t>
  </si>
  <si>
    <t>Unidade Didático Departamental</t>
  </si>
  <si>
    <t>NÃO DETERMINADO</t>
  </si>
  <si>
    <t>Falta de energia elétrica no CH1, BCH e FACED</t>
  </si>
  <si>
    <t>UFCINFRA, Prefeitura</t>
  </si>
  <si>
    <t>Falta de energia elétrica na Editora</t>
  </si>
  <si>
    <t>Prefeitura</t>
  </si>
  <si>
    <t>Falta de energia elétrica no IAUD</t>
  </si>
  <si>
    <t>Em todo o Campus de Quixadá</t>
  </si>
  <si>
    <t>TI - Campus Russas</t>
  </si>
  <si>
    <t>BU - Pici</t>
  </si>
  <si>
    <t>Labomar</t>
  </si>
  <si>
    <t>Prestadora de serviço</t>
  </si>
  <si>
    <t>Prestadora de Serviço</t>
  </si>
  <si>
    <t>ETICE</t>
  </si>
  <si>
    <t>Salas da RUFM/ RUFM</t>
  </si>
  <si>
    <t>PROCULT; Prefeitura do Benfica</t>
  </si>
  <si>
    <t>Salas do Centro de Convivência/ CONVIV</t>
  </si>
  <si>
    <t>não informado</t>
  </si>
  <si>
    <t>Salas de aula, Secretaria, sala dos professores, sala da coordenação</t>
  </si>
  <si>
    <t>CPO/PROPLAD</t>
  </si>
  <si>
    <t>TI - campus Quixadá</t>
  </si>
  <si>
    <t>Bloco da Odontologia</t>
  </si>
  <si>
    <t>Restaurante Universitário (RU)</t>
  </si>
  <si>
    <t>RU</t>
  </si>
  <si>
    <t>Memorial da UFC - sala da direção/ MEMORIAL</t>
  </si>
  <si>
    <t>Memorial da UFC - sala ANEXO/ MEMORIAL</t>
  </si>
  <si>
    <t>Não determinado</t>
  </si>
  <si>
    <t>Para os incidentes listados abaixo, analisar as seguintes condições antes de reportá-los:</t>
  </si>
  <si>
    <t>CONDIÇÃO</t>
  </si>
  <si>
    <t>O QUE FAZER?</t>
  </si>
  <si>
    <t>Falta de energia/água</t>
  </si>
  <si>
    <t>A falta de energia/água é em toda a cidade, bairro ou em todo o Campus</t>
  </si>
  <si>
    <t>Não reportar o incidente</t>
  </si>
  <si>
    <t>A falta de energia/água trata-se de uma manutenção programada</t>
  </si>
  <si>
    <t>Falta de conectividade (internet, e-mail)</t>
  </si>
  <si>
    <t>Está faltando energia na sua unidade, cidade, bairro ou Campus</t>
  </si>
  <si>
    <t>Reportar o incidente como falta de energia</t>
  </si>
  <si>
    <t>A falta de conectividade trata-se de uma manutenção programada</t>
  </si>
  <si>
    <t>A instabilidade trata-se de uma manutenção programada</t>
  </si>
  <si>
    <t xml:space="preserve">Para todos os demais incidentes, NÃO reportar quando a causa é uma manutenção programada, pois os incidentes de descontinuidade, conforme consta no PCN, tratam-se de eventos inesperados.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</si>
</sst>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mmm/yyyy"/>
  </numFmts>
  <fonts count="22">
    <font>
      <sz val="10.0"/>
      <color rgb="FF000000"/>
      <name val="Arial"/>
      <scheme val="minor"/>
    </font>
    <font>
      <b/>
      <color rgb="FFFFFFFF"/>
      <name val="Calibri"/>
    </font>
    <font/>
    <font>
      <b/>
      <color theme="1"/>
      <name val="Calibri"/>
    </font>
    <font>
      <color theme="1"/>
      <name val="Arial"/>
      <scheme val="minor"/>
    </font>
    <font>
      <b/>
      <sz val="11.0"/>
      <color theme="1"/>
      <name val="Arial"/>
      <scheme val="minor"/>
    </font>
    <font>
      <b/>
      <sz val="9.0"/>
      <color theme="1"/>
      <name val="Arial"/>
      <scheme val="minor"/>
    </font>
    <font>
      <b/>
      <sz val="10.0"/>
      <color theme="1"/>
      <name val="Arial"/>
      <scheme val="minor"/>
    </font>
    <font>
      <u/>
      <color rgb="FF0000FF"/>
    </font>
    <font>
      <color theme="1"/>
      <name val="Arial"/>
    </font>
    <font>
      <b/>
      <color theme="1"/>
      <name val="Arial"/>
      <scheme val="minor"/>
    </font>
    <font>
      <sz val="10.0"/>
      <color theme="1"/>
      <name val="Arial"/>
    </font>
    <font>
      <b/>
      <u/>
      <color theme="1"/>
      <name val="Calibri"/>
    </font>
    <font>
      <b/>
      <color theme="1"/>
      <name val="Arial"/>
    </font>
    <font>
      <u/>
      <color rgb="FF0000FF"/>
      <name val="Arial"/>
    </font>
    <font>
      <u/>
      <color rgb="FF0000FF"/>
    </font>
    <font>
      <u/>
      <color theme="1"/>
      <name val="Arial"/>
    </font>
    <font>
      <b/>
      <color rgb="FFFF0000"/>
      <name val="Arial"/>
    </font>
    <font>
      <b/>
      <color rgb="FFFF0000"/>
      <name val="Arial"/>
      <scheme val="minor"/>
    </font>
    <font>
      <b/>
      <color rgb="FF0000FF"/>
      <name val="Arial"/>
    </font>
    <font>
      <b/>
      <color rgb="FF0000FF"/>
      <name val="Arial"/>
      <scheme val="minor"/>
    </font>
    <font>
      <b/>
      <sz val="12.0"/>
      <color rgb="FFFFFFFF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E06666"/>
        <bgColor rgb="FFE06666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  <fill>
      <patternFill patternType="solid">
        <fgColor rgb="FF274E13"/>
        <bgColor rgb="FF274E13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left style="medium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1" fillId="3" fontId="1" numFmtId="0" xfId="0" applyAlignment="1" applyBorder="1" applyFill="1" applyFont="1">
      <alignment horizontal="center" readingOrder="0" shrinkToFit="0" wrapText="1"/>
    </xf>
    <xf borderId="3" fillId="4" fontId="1" numFmtId="0" xfId="0" applyAlignment="1" applyBorder="1" applyFill="1" applyFont="1">
      <alignment horizontal="center" readingOrder="0"/>
    </xf>
    <xf borderId="3" fillId="4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3" fillId="2" fontId="1" numFmtId="0" xfId="0" applyAlignment="1" applyBorder="1" applyFont="1">
      <alignment horizontal="center" readingOrder="0" shrinkToFit="0" wrapText="1"/>
    </xf>
    <xf borderId="3" fillId="3" fontId="1" numFmtId="0" xfId="0" applyAlignment="1" applyBorder="1" applyFont="1">
      <alignment horizontal="center" readingOrder="0" shrinkToFit="0" wrapText="1"/>
    </xf>
    <xf borderId="3" fillId="5" fontId="3" numFmtId="0" xfId="0" applyAlignment="1" applyBorder="1" applyFill="1" applyFont="1">
      <alignment horizontal="left" readingOrder="0"/>
    </xf>
    <xf borderId="3" fillId="5" fontId="3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3" fillId="5" fontId="3" numFmtId="0" xfId="0" applyAlignment="1" applyBorder="1" applyFont="1">
      <alignment horizontal="left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6" fontId="5" numFmtId="0" xfId="0" applyAlignment="1" applyFill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6" fontId="7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7" fontId="5" numFmtId="0" xfId="0" applyAlignment="1" applyFill="1" applyFont="1">
      <alignment horizontal="center" readingOrder="0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vertical="bottom"/>
    </xf>
    <xf borderId="0" fillId="0" fontId="9" numFmtId="0" xfId="0" applyAlignment="1" applyFont="1">
      <alignment readingOrder="0"/>
    </xf>
    <xf borderId="0" fillId="8" fontId="4" numFmtId="0" xfId="0" applyFill="1" applyFont="1"/>
    <xf borderId="0" fillId="9" fontId="4" numFmtId="0" xfId="0" applyAlignment="1" applyFill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1" fillId="4" fontId="1" numFmtId="0" xfId="0" applyAlignment="1" applyBorder="1" applyFont="1">
      <alignment horizontal="center" readingOrder="0" shrinkToFit="0" wrapText="1"/>
    </xf>
    <xf borderId="1" fillId="5" fontId="3" numFmtId="0" xfId="0" applyAlignment="1" applyBorder="1" applyFont="1">
      <alignment readingOrder="0"/>
    </xf>
    <xf borderId="1" fillId="5" fontId="3" numFmtId="0" xfId="0" applyAlignment="1" applyBorder="1" applyFont="1">
      <alignment readingOrder="0" shrinkToFit="0" wrapText="1"/>
    </xf>
    <xf borderId="0" fillId="0" fontId="3" numFmtId="0" xfId="0" applyAlignment="1" applyFont="1">
      <alignment horizontal="left"/>
    </xf>
    <xf borderId="3" fillId="4" fontId="1" numFmtId="0" xfId="0" applyAlignment="1" applyBorder="1" applyFont="1">
      <alignment horizontal="center" readingOrder="0" shrinkToFit="0" wrapText="1"/>
    </xf>
    <xf borderId="3" fillId="10" fontId="3" numFmtId="0" xfId="0" applyAlignment="1" applyBorder="1" applyFill="1" applyFont="1">
      <alignment horizontal="left" readingOrder="0"/>
    </xf>
    <xf borderId="3" fillId="10" fontId="3" numFmtId="0" xfId="0" applyAlignment="1" applyBorder="1" applyFont="1">
      <alignment readingOrder="0"/>
    </xf>
    <xf borderId="3" fillId="10" fontId="3" numFmtId="0" xfId="0" applyAlignment="1" applyBorder="1" applyFont="1">
      <alignment horizontal="left"/>
    </xf>
    <xf borderId="3" fillId="10" fontId="3" numFmtId="0" xfId="0" applyAlignment="1" applyBorder="1" applyFont="1">
      <alignment readingOrder="0" shrinkToFit="0" wrapText="1"/>
    </xf>
    <xf borderId="0" fillId="0" fontId="4" numFmtId="0" xfId="0" applyAlignment="1" applyFont="1">
      <alignment horizontal="left" readingOrder="0"/>
    </xf>
    <xf borderId="0" fillId="0" fontId="9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shrinkToFit="0" wrapText="1"/>
    </xf>
    <xf borderId="0" fillId="0" fontId="3" numFmtId="0" xfId="0" applyAlignment="1" applyFont="1">
      <alignment horizontal="left" readingOrder="0"/>
    </xf>
    <xf borderId="0" fillId="0" fontId="11" numFmtId="165" xfId="0" applyAlignment="1" applyFont="1" applyNumberFormat="1">
      <alignment horizontal="right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left" readingOrder="0" shrinkToFit="0" vertical="bottom" wrapText="1"/>
    </xf>
    <xf borderId="0" fillId="0" fontId="11" numFmtId="0" xfId="0" applyAlignment="1" applyFont="1">
      <alignment horizontal="left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readingOrder="0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left" shrinkToFit="0" vertical="bottom" wrapText="1"/>
    </xf>
    <xf borderId="0" fillId="0" fontId="11" numFmtId="0" xfId="0" applyAlignment="1" applyFont="1">
      <alignment horizontal="left" readingOrder="0" vertical="bottom"/>
    </xf>
    <xf borderId="0" fillId="0" fontId="11" numFmtId="165" xfId="0" applyAlignment="1" applyFont="1" applyNumberFormat="1">
      <alignment horizontal="right" readingOrder="0" shrinkToFit="0" vertical="bottom" wrapText="1"/>
    </xf>
    <xf borderId="3" fillId="10" fontId="3" numFmtId="0" xfId="0" applyBorder="1" applyFont="1"/>
    <xf borderId="3" fillId="10" fontId="12" numFmtId="0" xfId="0" applyAlignment="1" applyBorder="1" applyFont="1">
      <alignment readingOrder="0"/>
    </xf>
    <xf borderId="4" fillId="11" fontId="13" numFmtId="0" xfId="0" applyAlignment="1" applyBorder="1" applyFill="1" applyFont="1">
      <alignment horizontal="center" shrinkToFit="0" wrapText="1"/>
    </xf>
    <xf borderId="5" fillId="11" fontId="13" numFmtId="0" xfId="0" applyAlignment="1" applyBorder="1" applyFont="1">
      <alignment horizontal="center" readingOrder="0" shrinkToFit="0" wrapText="1"/>
    </xf>
    <xf borderId="6" fillId="11" fontId="13" numFmtId="0" xfId="0" applyAlignment="1" applyBorder="1" applyFont="1">
      <alignment horizontal="center" shrinkToFit="0" wrapText="1"/>
    </xf>
    <xf borderId="7" fillId="11" fontId="13" numFmtId="0" xfId="0" applyAlignment="1" applyBorder="1" applyFont="1">
      <alignment horizontal="center" readingOrder="0" shrinkToFit="0" wrapText="1"/>
    </xf>
    <xf borderId="8" fillId="0" fontId="2" numFmtId="0" xfId="0" applyBorder="1" applyFont="1"/>
    <xf borderId="5" fillId="0" fontId="2" numFmtId="0" xfId="0" applyBorder="1" applyFont="1"/>
    <xf borderId="9" fillId="11" fontId="13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4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5" numFmtId="0" xfId="0" applyAlignment="1" applyFont="1">
      <alignment readingOrder="0"/>
    </xf>
    <xf borderId="0" fillId="0" fontId="9" numFmtId="0" xfId="0" applyAlignment="1" applyFont="1">
      <alignment readingOrder="0" shrinkToFit="0" wrapText="0"/>
    </xf>
    <xf borderId="0" fillId="0" fontId="16" numFmtId="0" xfId="0" applyAlignment="1" applyFont="1">
      <alignment readingOrder="0"/>
    </xf>
    <xf borderId="0" fillId="0" fontId="9" numFmtId="0" xfId="0" applyAlignment="1" applyFont="1">
      <alignment shrinkToFit="0" wrapText="0"/>
    </xf>
    <xf borderId="0" fillId="6" fontId="10" numFmtId="0" xfId="0" applyAlignment="1" applyFont="1">
      <alignment horizontal="center" readingOrder="0"/>
    </xf>
    <xf borderId="0" fillId="0" fontId="9" numFmtId="165" xfId="0" applyAlignment="1" applyFont="1" applyNumberFormat="1">
      <alignment horizontal="left" readingOrder="0"/>
    </xf>
    <xf borderId="0" fillId="0" fontId="17" numFmtId="0" xfId="0" applyAlignment="1" applyFont="1">
      <alignment readingOrder="0"/>
    </xf>
    <xf borderId="0" fillId="0" fontId="17" numFmtId="165" xfId="0" applyAlignment="1" applyFont="1" applyNumberFormat="1">
      <alignment horizontal="left" readingOrder="0"/>
    </xf>
    <xf borderId="0" fillId="0" fontId="18" numFmtId="0" xfId="0" applyFont="1"/>
    <xf borderId="0" fillId="0" fontId="17" numFmtId="165" xfId="0" applyAlignment="1" applyFont="1" applyNumberFormat="1">
      <alignment horizontal="left" readingOrder="0" shrinkToFit="0" wrapText="1"/>
    </xf>
    <xf borderId="0" fillId="0" fontId="9" numFmtId="0" xfId="0" applyAlignment="1" applyFont="1">
      <alignment horizontal="left" readingOrder="0"/>
    </xf>
    <xf borderId="0" fillId="0" fontId="9" numFmtId="165" xfId="0" applyAlignment="1" applyFont="1" applyNumberFormat="1">
      <alignment horizontal="left" readingOrder="0" shrinkToFit="0" wrapText="1"/>
    </xf>
    <xf borderId="0" fillId="0" fontId="4" numFmtId="165" xfId="0" applyAlignment="1" applyFont="1" applyNumberFormat="1">
      <alignment horizontal="left" readingOrder="0"/>
    </xf>
    <xf borderId="0" fillId="0" fontId="9" numFmtId="166" xfId="0" applyAlignment="1" applyFont="1" applyNumberFormat="1">
      <alignment horizontal="left" readingOrder="0"/>
    </xf>
    <xf borderId="0" fillId="0" fontId="19" numFmtId="0" xfId="0" applyAlignment="1" applyFont="1">
      <alignment readingOrder="0"/>
    </xf>
    <xf borderId="0" fillId="0" fontId="19" numFmtId="0" xfId="0" applyAlignment="1" applyFont="1">
      <alignment readingOrder="0" vertical="center"/>
    </xf>
    <xf borderId="0" fillId="0" fontId="19" numFmtId="165" xfId="0" applyAlignment="1" applyFont="1" applyNumberFormat="1">
      <alignment horizontal="left" readingOrder="0"/>
    </xf>
    <xf borderId="0" fillId="0" fontId="20" numFmtId="0" xfId="0" applyAlignment="1" applyFont="1">
      <alignment readingOrder="0"/>
    </xf>
    <xf borderId="0" fillId="0" fontId="20" numFmtId="0" xfId="0" applyFont="1"/>
    <xf borderId="0" fillId="0" fontId="19" numFmtId="0" xfId="0" applyAlignment="1" applyFont="1">
      <alignment readingOrder="0" shrinkToFit="0" wrapText="1"/>
    </xf>
    <xf borderId="0" fillId="0" fontId="19" numFmtId="165" xfId="0" applyAlignment="1" applyFont="1" applyNumberFormat="1">
      <alignment horizontal="left" readingOrder="0" shrinkToFit="0" wrapText="1"/>
    </xf>
    <xf borderId="0" fillId="0" fontId="19" numFmtId="0" xfId="0" applyAlignment="1" applyFont="1">
      <alignment horizontal="left" readingOrder="0"/>
    </xf>
    <xf borderId="0" fillId="0" fontId="17" numFmtId="0" xfId="0" applyAlignment="1" applyFont="1">
      <alignment readingOrder="0" vertical="center"/>
    </xf>
    <xf borderId="0" fillId="0" fontId="9" numFmtId="0" xfId="0" applyAlignment="1" applyFont="1">
      <alignment horizontal="right"/>
    </xf>
    <xf borderId="3" fillId="12" fontId="21" numFmtId="0" xfId="0" applyAlignment="1" applyBorder="1" applyFill="1" applyFont="1">
      <alignment horizontal="center" readingOrder="0"/>
    </xf>
    <xf borderId="10" fillId="13" fontId="10" numFmtId="0" xfId="0" applyAlignment="1" applyBorder="1" applyFill="1" applyFont="1">
      <alignment horizontal="left" readingOrder="0" vertical="center"/>
    </xf>
    <xf borderId="3" fillId="13" fontId="4" numFmtId="0" xfId="0" applyAlignment="1" applyBorder="1" applyFont="1">
      <alignment readingOrder="0" shrinkToFit="0" wrapText="1"/>
    </xf>
    <xf borderId="3" fillId="13" fontId="4" numFmtId="0" xfId="0" applyAlignment="1" applyBorder="1" applyFont="1">
      <alignment readingOrder="0"/>
    </xf>
    <xf borderId="11" fillId="0" fontId="2" numFmtId="0" xfId="0" applyBorder="1" applyFont="1"/>
    <xf borderId="10" fillId="14" fontId="10" numFmtId="0" xfId="0" applyAlignment="1" applyBorder="1" applyFill="1" applyFont="1">
      <alignment horizontal="left" readingOrder="0" vertical="center"/>
    </xf>
    <xf borderId="3" fillId="14" fontId="4" numFmtId="0" xfId="0" applyAlignment="1" applyBorder="1" applyFont="1">
      <alignment readingOrder="0" shrinkToFit="0" wrapText="1"/>
    </xf>
    <xf borderId="3" fillId="14" fontId="4" numFmtId="0" xfId="0" applyAlignment="1" applyBorder="1" applyFont="1">
      <alignment readingOrder="0"/>
    </xf>
    <xf borderId="10" fillId="3" fontId="10" numFmtId="0" xfId="0" applyAlignment="1" applyBorder="1" applyFont="1">
      <alignment horizontal="left" readingOrder="0" vertical="center"/>
    </xf>
    <xf borderId="3" fillId="3" fontId="4" numFmtId="0" xfId="0" applyAlignment="1" applyBorder="1" applyFont="1">
      <alignment readingOrder="0" shrinkToFit="0" wrapText="1"/>
    </xf>
    <xf borderId="3" fillId="3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HriMTJn2ubX8u62NGL16V4sEaILEKzNZ/edit?gid=345021436" TargetMode="External"/><Relationship Id="rId42" Type="http://schemas.openxmlformats.org/officeDocument/2006/relationships/hyperlink" Target="https://docs.google.com/spreadsheets/d/1HriMTJn2ubX8u62NGL16V4sEaILEKzNZ/edit?gid=345021436" TargetMode="External"/><Relationship Id="rId41" Type="http://schemas.openxmlformats.org/officeDocument/2006/relationships/hyperlink" Target="https://docs.google.com/spreadsheets/d/1HriMTJn2ubX8u62NGL16V4sEaILEKzNZ/edit?gid=345021436" TargetMode="External"/><Relationship Id="rId44" Type="http://schemas.openxmlformats.org/officeDocument/2006/relationships/hyperlink" Target="https://docs.google.com/spreadsheets/d/1HriMTJn2ubX8u62NGL16V4sEaILEKzNZ/edit?gid=345021436" TargetMode="External"/><Relationship Id="rId43" Type="http://schemas.openxmlformats.org/officeDocument/2006/relationships/hyperlink" Target="https://docs.google.com/spreadsheets/d/1HriMTJn2ubX8u62NGL16V4sEaILEKzNZ/edit?gid=345021436" TargetMode="External"/><Relationship Id="rId46" Type="http://schemas.openxmlformats.org/officeDocument/2006/relationships/hyperlink" Target="https://docs.google.com/spreadsheets/d/1HriMTJn2ubX8u62NGL16V4sEaILEKzNZ/edit?gid=345021436" TargetMode="External"/><Relationship Id="rId45" Type="http://schemas.openxmlformats.org/officeDocument/2006/relationships/hyperlink" Target="https://docs.google.com/spreadsheets/d/1HriMTJn2ubX8u62NGL16V4sEaILEKzNZ/edit?gid=345021436" TargetMode="External"/><Relationship Id="rId1" Type="http://schemas.openxmlformats.org/officeDocument/2006/relationships/hyperlink" Target="https://docs.google.com/spreadsheets/d/1nnJEeFeJnH--UStnKXbgS3AUi6tSCv47/edit?gid=1178934289" TargetMode="External"/><Relationship Id="rId2" Type="http://schemas.openxmlformats.org/officeDocument/2006/relationships/hyperlink" Target="https://docs.google.com/spreadsheets/d/1fVNtcRl-LurXxg74869MoiTrwEPNyEwe/edit?gid=1524259214" TargetMode="External"/><Relationship Id="rId3" Type="http://schemas.openxmlformats.org/officeDocument/2006/relationships/hyperlink" Target="https://docs.google.com/spreadsheets/d/1fVNtcRl-LurXxg74869MoiTrwEPNyEwe/edit?gid=1524259214" TargetMode="External"/><Relationship Id="rId4" Type="http://schemas.openxmlformats.org/officeDocument/2006/relationships/hyperlink" Target="https://docs.google.com/spreadsheets/d/1z6Ybhc_l4I-G9J_Ng_1DN9-grotcpTha/edit?gid=345021436" TargetMode="External"/><Relationship Id="rId9" Type="http://schemas.openxmlformats.org/officeDocument/2006/relationships/hyperlink" Target="https://docs.google.com/spreadsheets/d/1_w9tiIBnLJMq0hd_RBD2Mlfz7tSdaifn/edit?gid=345021436" TargetMode="External"/><Relationship Id="rId48" Type="http://schemas.openxmlformats.org/officeDocument/2006/relationships/hyperlink" Target="https://docs.google.com/spreadsheets/d/1HriMTJn2ubX8u62NGL16V4sEaILEKzNZ/edit?gid=345021436" TargetMode="External"/><Relationship Id="rId47" Type="http://schemas.openxmlformats.org/officeDocument/2006/relationships/hyperlink" Target="https://docs.google.com/spreadsheets/d/1HriMTJn2ubX8u62NGL16V4sEaILEKzNZ/edit?gid=345021436" TargetMode="External"/><Relationship Id="rId49" Type="http://schemas.openxmlformats.org/officeDocument/2006/relationships/hyperlink" Target="https://docs.google.com/spreadsheets/d/1HriMTJn2ubX8u62NGL16V4sEaILEKzNZ/edit?gid=345021436" TargetMode="External"/><Relationship Id="rId5" Type="http://schemas.openxmlformats.org/officeDocument/2006/relationships/hyperlink" Target="https://docs.google.com/spreadsheets/d/1z6Ybhc_l4I-G9J_Ng_1DN9-grotcpTha/edit?gid=345021436" TargetMode="External"/><Relationship Id="rId6" Type="http://schemas.openxmlformats.org/officeDocument/2006/relationships/hyperlink" Target="https://docs.google.com/spreadsheets/d/1_w9tiIBnLJMq0hd_RBD2Mlfz7tSdaifn/edit?gid=345021436" TargetMode="External"/><Relationship Id="rId7" Type="http://schemas.openxmlformats.org/officeDocument/2006/relationships/hyperlink" Target="https://docs.google.com/spreadsheets/d/1_w9tiIBnLJMq0hd_RBD2Mlfz7tSdaifn/edit?gid=345021436" TargetMode="External"/><Relationship Id="rId8" Type="http://schemas.openxmlformats.org/officeDocument/2006/relationships/hyperlink" Target="https://docs.google.com/spreadsheets/d/1_w9tiIBnLJMq0hd_RBD2Mlfz7tSdaifn/edit?gid=345021436" TargetMode="External"/><Relationship Id="rId73" Type="http://schemas.openxmlformats.org/officeDocument/2006/relationships/hyperlink" Target="https://docs.google.com/spreadsheets/d/1UTWFfEBytZDfdzNz0dor5cYD3DVInN7w/edit?gid=345021436" TargetMode="External"/><Relationship Id="rId72" Type="http://schemas.openxmlformats.org/officeDocument/2006/relationships/hyperlink" Target="https://docs.google.com/spreadsheets/d/1UTWFfEBytZDfdzNz0dor5cYD3DVInN7w/edit?gid=345021436" TargetMode="External"/><Relationship Id="rId31" Type="http://schemas.openxmlformats.org/officeDocument/2006/relationships/hyperlink" Target="https://docs.google.com/spreadsheets/d/10xPqv_tkRNU6kBVYBZb32WcqLTd0NOJG/edit?gid=345021436" TargetMode="External"/><Relationship Id="rId75" Type="http://schemas.openxmlformats.org/officeDocument/2006/relationships/drawing" Target="../drawings/drawing1.xml"/><Relationship Id="rId30" Type="http://schemas.openxmlformats.org/officeDocument/2006/relationships/hyperlink" Target="https://docs.google.com/spreadsheets/d/10xPqv_tkRNU6kBVYBZb32WcqLTd0NOJG/edit?gid=345021436" TargetMode="External"/><Relationship Id="rId74" Type="http://schemas.openxmlformats.org/officeDocument/2006/relationships/hyperlink" Target="https://docs.google.com/spreadsheets/d/1UTWFfEBytZDfdzNz0dor5cYD3DVInN7w/edit?gid=345021436" TargetMode="External"/><Relationship Id="rId33" Type="http://schemas.openxmlformats.org/officeDocument/2006/relationships/hyperlink" Target="https://docs.google.com/spreadsheets/d/1HriMTJn2ubX8u62NGL16V4sEaILEKzNZ/edit?gid=345021436" TargetMode="External"/><Relationship Id="rId32" Type="http://schemas.openxmlformats.org/officeDocument/2006/relationships/hyperlink" Target="https://docs.google.com/spreadsheets/d/1HriMTJn2ubX8u62NGL16V4sEaILEKzNZ/edit?gid=345021436" TargetMode="External"/><Relationship Id="rId35" Type="http://schemas.openxmlformats.org/officeDocument/2006/relationships/hyperlink" Target="https://docs.google.com/spreadsheets/d/1HriMTJn2ubX8u62NGL16V4sEaILEKzNZ/edit?gid=345021436" TargetMode="External"/><Relationship Id="rId34" Type="http://schemas.openxmlformats.org/officeDocument/2006/relationships/hyperlink" Target="https://docs.google.com/spreadsheets/d/1HriMTJn2ubX8u62NGL16V4sEaILEKzNZ/edit?gid=345021436" TargetMode="External"/><Relationship Id="rId71" Type="http://schemas.openxmlformats.org/officeDocument/2006/relationships/hyperlink" Target="https://docs.google.com/spreadsheets/d/1UTWFfEBytZDfdzNz0dor5cYD3DVInN7w/edit?gid=345021436" TargetMode="External"/><Relationship Id="rId70" Type="http://schemas.openxmlformats.org/officeDocument/2006/relationships/hyperlink" Target="https://docs.google.com/spreadsheets/d/1UTWFfEBytZDfdzNz0dor5cYD3DVInN7w/edit?gid=345021436" TargetMode="External"/><Relationship Id="rId37" Type="http://schemas.openxmlformats.org/officeDocument/2006/relationships/hyperlink" Target="https://docs.google.com/spreadsheets/d/1HriMTJn2ubX8u62NGL16V4sEaILEKzNZ/edit?gid=345021436" TargetMode="External"/><Relationship Id="rId36" Type="http://schemas.openxmlformats.org/officeDocument/2006/relationships/hyperlink" Target="https://docs.google.com/spreadsheets/d/1HriMTJn2ubX8u62NGL16V4sEaILEKzNZ/edit?gid=345021436" TargetMode="External"/><Relationship Id="rId39" Type="http://schemas.openxmlformats.org/officeDocument/2006/relationships/hyperlink" Target="https://docs.google.com/spreadsheets/d/1HriMTJn2ubX8u62NGL16V4sEaILEKzNZ/edit?gid=345021436" TargetMode="External"/><Relationship Id="rId38" Type="http://schemas.openxmlformats.org/officeDocument/2006/relationships/hyperlink" Target="https://docs.google.com/spreadsheets/d/1HriMTJn2ubX8u62NGL16V4sEaILEKzNZ/edit?gid=345021436" TargetMode="External"/><Relationship Id="rId62" Type="http://schemas.openxmlformats.org/officeDocument/2006/relationships/hyperlink" Target="https://docs.google.com/spreadsheets/d/1BwPMhSeyS4Rz8WLrR3ru9fFY0LcoAdfB/edit?gid=2144526615" TargetMode="External"/><Relationship Id="rId61" Type="http://schemas.openxmlformats.org/officeDocument/2006/relationships/hyperlink" Target="https://docs.google.com/spreadsheets/d/1BwPMhSeyS4Rz8WLrR3ru9fFY0LcoAdfB/edit?gid=2144526615" TargetMode="External"/><Relationship Id="rId20" Type="http://schemas.openxmlformats.org/officeDocument/2006/relationships/hyperlink" Target="https://docs.google.com/spreadsheets/d/1g2TIACnKfAcA98V3Ln0GDovWgVjEHji5jQmjdyB8qIY/edit?gid=402880489" TargetMode="External"/><Relationship Id="rId64" Type="http://schemas.openxmlformats.org/officeDocument/2006/relationships/hyperlink" Target="https://docs.google.com/spreadsheets/d/1BwPMhSeyS4Rz8WLrR3ru9fFY0LcoAdfB/edit?gid=2144526615" TargetMode="External"/><Relationship Id="rId63" Type="http://schemas.openxmlformats.org/officeDocument/2006/relationships/hyperlink" Target="https://docs.google.com/spreadsheets/d/1BwPMhSeyS4Rz8WLrR3ru9fFY0LcoAdfB/edit?gid=2144526615" TargetMode="External"/><Relationship Id="rId22" Type="http://schemas.openxmlformats.org/officeDocument/2006/relationships/hyperlink" Target="https://docs.google.com/spreadsheets/d/1g2TIACnKfAcA98V3Ln0GDovWgVjEHji5jQmjdyB8qIY/edit?gid=402880489" TargetMode="External"/><Relationship Id="rId66" Type="http://schemas.openxmlformats.org/officeDocument/2006/relationships/hyperlink" Target="https://docs.google.com/spreadsheets/d/1BwPMhSeyS4Rz8WLrR3ru9fFY0LcoAdfB/edit?gid=2144526615" TargetMode="External"/><Relationship Id="rId21" Type="http://schemas.openxmlformats.org/officeDocument/2006/relationships/hyperlink" Target="https://docs.google.com/spreadsheets/d/1g2TIACnKfAcA98V3Ln0GDovWgVjEHji5jQmjdyB8qIY/edit?gid=402880489" TargetMode="External"/><Relationship Id="rId65" Type="http://schemas.openxmlformats.org/officeDocument/2006/relationships/hyperlink" Target="https://docs.google.com/spreadsheets/d/1BwPMhSeyS4Rz8WLrR3ru9fFY0LcoAdfB/edit?gid=2144526615" TargetMode="External"/><Relationship Id="rId24" Type="http://schemas.openxmlformats.org/officeDocument/2006/relationships/hyperlink" Target="https://docs.google.com/spreadsheets/d/1g2TIACnKfAcA98V3Ln0GDovWgVjEHji5jQmjdyB8qIY/edit?gid=402880489" TargetMode="External"/><Relationship Id="rId68" Type="http://schemas.openxmlformats.org/officeDocument/2006/relationships/hyperlink" Target="https://docs.google.com/spreadsheets/d/1BwPMhSeyS4Rz8WLrR3ru9fFY0LcoAdfB/edit?gid=2144526615" TargetMode="External"/><Relationship Id="rId23" Type="http://schemas.openxmlformats.org/officeDocument/2006/relationships/hyperlink" Target="https://docs.google.com/spreadsheets/d/1g2TIACnKfAcA98V3Ln0GDovWgVjEHji5jQmjdyB8qIY/edit?gid=402880489" TargetMode="External"/><Relationship Id="rId67" Type="http://schemas.openxmlformats.org/officeDocument/2006/relationships/hyperlink" Target="https://docs.google.com/spreadsheets/d/1BwPMhSeyS4Rz8WLrR3ru9fFY0LcoAdfB/edit?gid=2144526615" TargetMode="External"/><Relationship Id="rId60" Type="http://schemas.openxmlformats.org/officeDocument/2006/relationships/hyperlink" Target="https://docs.google.com/spreadsheets/d/1BwPMhSeyS4Rz8WLrR3ru9fFY0LcoAdfB/edit?gid=2144526615" TargetMode="External"/><Relationship Id="rId26" Type="http://schemas.openxmlformats.org/officeDocument/2006/relationships/hyperlink" Target="https://docs.google.com/spreadsheets/d/16vRizJ0dO8qv18SRuL7rKFG2J6dq35Bm/edit?gid=1465592634" TargetMode="External"/><Relationship Id="rId25" Type="http://schemas.openxmlformats.org/officeDocument/2006/relationships/hyperlink" Target="https://docs.google.com/spreadsheets/d/1g2TIACnKfAcA98V3Ln0GDovWgVjEHji5jQmjdyB8qIY/edit?gid=402880489" TargetMode="External"/><Relationship Id="rId69" Type="http://schemas.openxmlformats.org/officeDocument/2006/relationships/hyperlink" Target="https://docs.google.com/spreadsheets/d/1BwPMhSeyS4Rz8WLrR3ru9fFY0LcoAdfB/edit?gid=2144526615" TargetMode="External"/><Relationship Id="rId28" Type="http://schemas.openxmlformats.org/officeDocument/2006/relationships/hyperlink" Target="https://docs.google.com/spreadsheets/d/10xPqv_tkRNU6kBVYBZb32WcqLTd0NOJG/edit?gid=345021436" TargetMode="External"/><Relationship Id="rId27" Type="http://schemas.openxmlformats.org/officeDocument/2006/relationships/hyperlink" Target="https://docs.google.com/spreadsheets/d/16vRizJ0dO8qv18SRuL7rKFG2J6dq35Bm/edit?gid=1465592634" TargetMode="External"/><Relationship Id="rId29" Type="http://schemas.openxmlformats.org/officeDocument/2006/relationships/hyperlink" Target="https://docs.google.com/spreadsheets/d/10xPqv_tkRNU6kBVYBZb32WcqLTd0NOJG/edit?gid=345021436" TargetMode="External"/><Relationship Id="rId51" Type="http://schemas.openxmlformats.org/officeDocument/2006/relationships/hyperlink" Target="https://docs.google.com/spreadsheets/d/1HriMTJn2ubX8u62NGL16V4sEaILEKzNZ/edit?gid=345021436" TargetMode="External"/><Relationship Id="rId50" Type="http://schemas.openxmlformats.org/officeDocument/2006/relationships/hyperlink" Target="https://docs.google.com/spreadsheets/d/1HriMTJn2ubX8u62NGL16V4sEaILEKzNZ/edit?gid=345021436" TargetMode="External"/><Relationship Id="rId53" Type="http://schemas.openxmlformats.org/officeDocument/2006/relationships/hyperlink" Target="https://docs.google.com/spreadsheets/d/1HriMTJn2ubX8u62NGL16V4sEaILEKzNZ/edit?gid=345021436" TargetMode="External"/><Relationship Id="rId52" Type="http://schemas.openxmlformats.org/officeDocument/2006/relationships/hyperlink" Target="https://docs.google.com/spreadsheets/d/1HriMTJn2ubX8u62NGL16V4sEaILEKzNZ/edit?gid=345021436" TargetMode="External"/><Relationship Id="rId11" Type="http://schemas.openxmlformats.org/officeDocument/2006/relationships/hyperlink" Target="https://docs.google.com/spreadsheets/d/1_w9tiIBnLJMq0hd_RBD2Mlfz7tSdaifn/edit?gid=345021436" TargetMode="External"/><Relationship Id="rId55" Type="http://schemas.openxmlformats.org/officeDocument/2006/relationships/hyperlink" Target="https://docs.google.com/spreadsheets/d/1HriMTJn2ubX8u62NGL16V4sEaILEKzNZ/edit?gid=345021436" TargetMode="External"/><Relationship Id="rId10" Type="http://schemas.openxmlformats.org/officeDocument/2006/relationships/hyperlink" Target="https://docs.google.com/spreadsheets/d/1_w9tiIBnLJMq0hd_RBD2Mlfz7tSdaifn/edit?gid=345021436" TargetMode="External"/><Relationship Id="rId54" Type="http://schemas.openxmlformats.org/officeDocument/2006/relationships/hyperlink" Target="https://docs.google.com/spreadsheets/d/1HriMTJn2ubX8u62NGL16V4sEaILEKzNZ/edit?gid=345021436" TargetMode="External"/><Relationship Id="rId13" Type="http://schemas.openxmlformats.org/officeDocument/2006/relationships/hyperlink" Target="https://docs.google.com/spreadsheets/d/1_w9tiIBnLJMq0hd_RBD2Mlfz7tSdaifn/edit?gid=345021436" TargetMode="External"/><Relationship Id="rId57" Type="http://schemas.openxmlformats.org/officeDocument/2006/relationships/hyperlink" Target="https://docs.google.com/spreadsheets/d/1HriMTJn2ubX8u62NGL16V4sEaILEKzNZ/edit?gid=345021436" TargetMode="External"/><Relationship Id="rId12" Type="http://schemas.openxmlformats.org/officeDocument/2006/relationships/hyperlink" Target="https://docs.google.com/spreadsheets/d/1_w9tiIBnLJMq0hd_RBD2Mlfz7tSdaifn/edit?gid=345021436" TargetMode="External"/><Relationship Id="rId56" Type="http://schemas.openxmlformats.org/officeDocument/2006/relationships/hyperlink" Target="https://docs.google.com/spreadsheets/d/1HriMTJn2ubX8u62NGL16V4sEaILEKzNZ/edit?gid=345021436" TargetMode="External"/><Relationship Id="rId15" Type="http://schemas.openxmlformats.org/officeDocument/2006/relationships/hyperlink" Target="https://docs.google.com/spreadsheets/d/1FlQxBlTsZ1t75VrNNEXm1bMONfkS0GqM/edit?gid=345021436" TargetMode="External"/><Relationship Id="rId59" Type="http://schemas.openxmlformats.org/officeDocument/2006/relationships/hyperlink" Target="https://docs.google.com/spreadsheets/d/1BwPMhSeyS4Rz8WLrR3ru9fFY0LcoAdfB/edit?gid=2144526615" TargetMode="External"/><Relationship Id="rId14" Type="http://schemas.openxmlformats.org/officeDocument/2006/relationships/hyperlink" Target="https://docs.google.com/spreadsheets/d/1FlQxBlTsZ1t75VrNNEXm1bMONfkS0GqM/edit?gid=345021436" TargetMode="External"/><Relationship Id="rId58" Type="http://schemas.openxmlformats.org/officeDocument/2006/relationships/hyperlink" Target="https://docs.google.com/spreadsheets/d/1HriMTJn2ubX8u62NGL16V4sEaILEKzNZ/edit?gid=345021436" TargetMode="External"/><Relationship Id="rId17" Type="http://schemas.openxmlformats.org/officeDocument/2006/relationships/hyperlink" Target="https://docs.google.com/spreadsheets/d/1g2TIACnKfAcA98V3Ln0GDovWgVjEHji5jQmjdyB8qIY/edit?gid=402880489" TargetMode="External"/><Relationship Id="rId16" Type="http://schemas.openxmlformats.org/officeDocument/2006/relationships/hyperlink" Target="https://docs.google.com/spreadsheets/d/1FlQxBlTsZ1t75VrNNEXm1bMONfkS0GqM/edit?gid=345021436" TargetMode="External"/><Relationship Id="rId19" Type="http://schemas.openxmlformats.org/officeDocument/2006/relationships/hyperlink" Target="https://docs.google.com/spreadsheets/d/1g2TIACnKfAcA98V3Ln0GDovWgVjEHji5jQmjdyB8qIY/edit?gid=402880489" TargetMode="External"/><Relationship Id="rId18" Type="http://schemas.openxmlformats.org/officeDocument/2006/relationships/hyperlink" Target="https://docs.google.com/spreadsheets/d/1g2TIACnKfAcA98V3Ln0GDovWgVjEHji5jQmjdyB8qIY/edit?gid=402880489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u/0/folders/15QsEiPJaw0WW9oD_DM7F22DblTU0l9-x" TargetMode="External"/><Relationship Id="rId84" Type="http://schemas.openxmlformats.org/officeDocument/2006/relationships/hyperlink" Target="https://docs.google.com/spreadsheets/d/1GbZtiIn_dsSDTqUGmW1jIzqW1m1MuF9J/edit?gid=1339083455" TargetMode="External"/><Relationship Id="rId83" Type="http://schemas.openxmlformats.org/officeDocument/2006/relationships/hyperlink" Target="https://docs.google.com/spreadsheets/d/1GbZtiIn_dsSDTqUGmW1jIzqW1m1MuF9J/edit?gid=1339083455" TargetMode="External"/><Relationship Id="rId42" Type="http://schemas.openxmlformats.org/officeDocument/2006/relationships/hyperlink" Target="https://docs.google.com/spreadsheets/d/1GVuVX481hzR565jvI_nf3zoFmCpjbGuD/edit?gid=345021436" TargetMode="External"/><Relationship Id="rId41" Type="http://schemas.openxmlformats.org/officeDocument/2006/relationships/hyperlink" Target="https://drive.google.com/drive/u/0/folders/15QsEiPJaw0WW9oD_DM7F22DblTU0l9-x" TargetMode="External"/><Relationship Id="rId85" Type="http://schemas.openxmlformats.org/officeDocument/2006/relationships/drawing" Target="../drawings/drawing2.xml"/><Relationship Id="rId44" Type="http://schemas.openxmlformats.org/officeDocument/2006/relationships/hyperlink" Target="https://docs.google.com/spreadsheets/d/1GVuVX481hzR565jvI_nf3zoFmCpjbGuD/edit?gid=345021436" TargetMode="External"/><Relationship Id="rId43" Type="http://schemas.openxmlformats.org/officeDocument/2006/relationships/hyperlink" Target="https://docs.google.com/spreadsheets/d/1GVuVX481hzR565jvI_nf3zoFmCpjbGuD/edit?gid=345021436" TargetMode="External"/><Relationship Id="rId46" Type="http://schemas.openxmlformats.org/officeDocument/2006/relationships/hyperlink" Target="https://docs.google.com/spreadsheets/d/1GVuVX481hzR565jvI_nf3zoFmCpjbGuD/edit?gid=345021436" TargetMode="External"/><Relationship Id="rId45" Type="http://schemas.openxmlformats.org/officeDocument/2006/relationships/hyperlink" Target="https://docs.google.com/spreadsheets/d/1GVuVX481hzR565jvI_nf3zoFmCpjbGuD/edit?gid=345021436" TargetMode="External"/><Relationship Id="rId80" Type="http://schemas.openxmlformats.org/officeDocument/2006/relationships/hyperlink" Target="https://docs.google.com/spreadsheets/d/14gBv-RffPC8KO6CA8JETzn_TD5LTNrg3/edit?gid=345021436" TargetMode="External"/><Relationship Id="rId82" Type="http://schemas.openxmlformats.org/officeDocument/2006/relationships/hyperlink" Target="https://docs.google.com/spreadsheets/d/1GbZtiIn_dsSDTqUGmW1jIzqW1m1MuF9J/edit?gid=1339083455" TargetMode="External"/><Relationship Id="rId81" Type="http://schemas.openxmlformats.org/officeDocument/2006/relationships/hyperlink" Target="https://docs.google.com/spreadsheets/d/14gBv-RffPC8KO6CA8JETzn_TD5LTNrg3/edit?gid=345021436" TargetMode="External"/><Relationship Id="rId1" Type="http://schemas.openxmlformats.org/officeDocument/2006/relationships/hyperlink" Target="https://docs.google.com/spreadsheets/d/1wzOhAFuHPtWsSwk_1MZ_R3Y_M0u9X97o/edit?gid=855885703" TargetMode="External"/><Relationship Id="rId2" Type="http://schemas.openxmlformats.org/officeDocument/2006/relationships/hyperlink" Target="https://docs.google.com/spreadsheets/d/1wzOhAFuHPtWsSwk_1MZ_R3Y_M0u9X97o/edit?gid=855885703" TargetMode="External"/><Relationship Id="rId3" Type="http://schemas.openxmlformats.org/officeDocument/2006/relationships/hyperlink" Target="https://docs.google.com/spreadsheets/d/1wzOhAFuHPtWsSwk_1MZ_R3Y_M0u9X97o/edit?gid=855885703" TargetMode="External"/><Relationship Id="rId4" Type="http://schemas.openxmlformats.org/officeDocument/2006/relationships/hyperlink" Target="https://docs.google.com/spreadsheets/d/1wzOhAFuHPtWsSwk_1MZ_R3Y_M0u9X97o/edit?gid=855885703" TargetMode="External"/><Relationship Id="rId9" Type="http://schemas.openxmlformats.org/officeDocument/2006/relationships/hyperlink" Target="https://docs.google.com/spreadsheets/d/1sL1V1JHFqOWXJLoWWjLfmcZDXbVmvYoK/edit?gid=40465555" TargetMode="External"/><Relationship Id="rId48" Type="http://schemas.openxmlformats.org/officeDocument/2006/relationships/hyperlink" Target="https://docs.google.com/spreadsheets/d/1GVuVX481hzR565jvI_nf3zoFmCpjbGuD/edit?gid=345021436" TargetMode="External"/><Relationship Id="rId47" Type="http://schemas.openxmlformats.org/officeDocument/2006/relationships/hyperlink" Target="https://docs.google.com/spreadsheets/d/1GVuVX481hzR565jvI_nf3zoFmCpjbGuD/edit?gid=345021436" TargetMode="External"/><Relationship Id="rId49" Type="http://schemas.openxmlformats.org/officeDocument/2006/relationships/hyperlink" Target="https://docs.google.com/spreadsheets/d/1GVuVX481hzR565jvI_nf3zoFmCpjbGuD/edit?gid=345021436" TargetMode="External"/><Relationship Id="rId5" Type="http://schemas.openxmlformats.org/officeDocument/2006/relationships/hyperlink" Target="https://docs.google.com/spreadsheets/d/16eeThu4NBIT7c1T5WYp55gXXByiqMBp5/edit?gid=1768052348" TargetMode="External"/><Relationship Id="rId6" Type="http://schemas.openxmlformats.org/officeDocument/2006/relationships/hyperlink" Target="https://docs.google.com/spreadsheets/d/1yUtpA33mPTTd9czsscZy50iy1UZk_S2J/edit?gid=345021436" TargetMode="External"/><Relationship Id="rId7" Type="http://schemas.openxmlformats.org/officeDocument/2006/relationships/hyperlink" Target="https://docs.google.com/spreadsheets/d/1yUtpA33mPTTd9czsscZy50iy1UZk_S2J/edit?gid=345021436" TargetMode="External"/><Relationship Id="rId8" Type="http://schemas.openxmlformats.org/officeDocument/2006/relationships/hyperlink" Target="https://docs.google.com/spreadsheets/d/1yUtpA33mPTTd9czsscZy50iy1UZk_S2J/edit?gid=345021436" TargetMode="External"/><Relationship Id="rId73" Type="http://schemas.openxmlformats.org/officeDocument/2006/relationships/hyperlink" Target="https://docs.google.com/spreadsheets/d/1GVuVX481hzR565jvI_nf3zoFmCpjbGuD/edit?gid=345021436" TargetMode="External"/><Relationship Id="rId72" Type="http://schemas.openxmlformats.org/officeDocument/2006/relationships/hyperlink" Target="https://docs.google.com/spreadsheets/d/1GVuVX481hzR565jvI_nf3zoFmCpjbGuD/edit?gid=345021436" TargetMode="External"/><Relationship Id="rId31" Type="http://schemas.openxmlformats.org/officeDocument/2006/relationships/hyperlink" Target="https://drive.google.com/drive/u/0/folders/15QsEiPJaw0WW9oD_DM7F22DblTU0l9-x" TargetMode="External"/><Relationship Id="rId75" Type="http://schemas.openxmlformats.org/officeDocument/2006/relationships/hyperlink" Target="https://docs.google.com/spreadsheets/d/14gBv-RffPC8KO6CA8JETzn_TD5LTNrg3/edit?gid=345021436" TargetMode="External"/><Relationship Id="rId30" Type="http://schemas.openxmlformats.org/officeDocument/2006/relationships/hyperlink" Target="https://drive.google.com/drive/u/0/folders/15QsEiPJaw0WW9oD_DM7F22DblTU0l9-x" TargetMode="External"/><Relationship Id="rId74" Type="http://schemas.openxmlformats.org/officeDocument/2006/relationships/hyperlink" Target="https://docs.google.com/spreadsheets/d/14gBv-RffPC8KO6CA8JETzn_TD5LTNrg3/edit?gid=345021436" TargetMode="External"/><Relationship Id="rId33" Type="http://schemas.openxmlformats.org/officeDocument/2006/relationships/hyperlink" Target="https://drive.google.com/drive/u/0/folders/15QsEiPJaw0WW9oD_DM7F22DblTU0l9-x" TargetMode="External"/><Relationship Id="rId77" Type="http://schemas.openxmlformats.org/officeDocument/2006/relationships/hyperlink" Target="https://docs.google.com/spreadsheets/d/14gBv-RffPC8KO6CA8JETzn_TD5LTNrg3/edit?gid=345021436" TargetMode="External"/><Relationship Id="rId32" Type="http://schemas.openxmlformats.org/officeDocument/2006/relationships/hyperlink" Target="https://drive.google.com/drive/u/0/folders/15QsEiPJaw0WW9oD_DM7F22DblTU0l9-x" TargetMode="External"/><Relationship Id="rId76" Type="http://schemas.openxmlformats.org/officeDocument/2006/relationships/hyperlink" Target="https://docs.google.com/spreadsheets/d/14gBv-RffPC8KO6CA8JETzn_TD5LTNrg3/edit?gid=345021436" TargetMode="External"/><Relationship Id="rId35" Type="http://schemas.openxmlformats.org/officeDocument/2006/relationships/hyperlink" Target="https://drive.google.com/drive/u/0/folders/15QsEiPJaw0WW9oD_DM7F22DblTU0l9-x" TargetMode="External"/><Relationship Id="rId79" Type="http://schemas.openxmlformats.org/officeDocument/2006/relationships/hyperlink" Target="https://docs.google.com/spreadsheets/d/14gBv-RffPC8KO6CA8JETzn_TD5LTNrg3/edit?gid=345021436" TargetMode="External"/><Relationship Id="rId34" Type="http://schemas.openxmlformats.org/officeDocument/2006/relationships/hyperlink" Target="https://drive.google.com/drive/u/0/folders/15QsEiPJaw0WW9oD_DM7F22DblTU0l9-x" TargetMode="External"/><Relationship Id="rId78" Type="http://schemas.openxmlformats.org/officeDocument/2006/relationships/hyperlink" Target="https://docs.google.com/spreadsheets/d/14gBv-RffPC8KO6CA8JETzn_TD5LTNrg3/edit?gid=345021436" TargetMode="External"/><Relationship Id="rId71" Type="http://schemas.openxmlformats.org/officeDocument/2006/relationships/hyperlink" Target="https://docs.google.com/spreadsheets/d/1GVuVX481hzR565jvI_nf3zoFmCpjbGuD/edit?gid=345021436" TargetMode="External"/><Relationship Id="rId70" Type="http://schemas.openxmlformats.org/officeDocument/2006/relationships/hyperlink" Target="https://docs.google.com/spreadsheets/d/1GVuVX481hzR565jvI_nf3zoFmCpjbGuD/edit?gid=345021436" TargetMode="External"/><Relationship Id="rId37" Type="http://schemas.openxmlformats.org/officeDocument/2006/relationships/hyperlink" Target="https://drive.google.com/drive/u/0/folders/15QsEiPJaw0WW9oD_DM7F22DblTU0l9-x" TargetMode="External"/><Relationship Id="rId36" Type="http://schemas.openxmlformats.org/officeDocument/2006/relationships/hyperlink" Target="https://drive.google.com/drive/u/0/folders/15QsEiPJaw0WW9oD_DM7F22DblTU0l9-x" TargetMode="External"/><Relationship Id="rId39" Type="http://schemas.openxmlformats.org/officeDocument/2006/relationships/hyperlink" Target="https://drive.google.com/drive/u/0/folders/15QsEiPJaw0WW9oD_DM7F22DblTU0l9-x" TargetMode="External"/><Relationship Id="rId38" Type="http://schemas.openxmlformats.org/officeDocument/2006/relationships/hyperlink" Target="https://drive.google.com/drive/u/0/folders/15QsEiPJaw0WW9oD_DM7F22DblTU0l9-x" TargetMode="External"/><Relationship Id="rId62" Type="http://schemas.openxmlformats.org/officeDocument/2006/relationships/hyperlink" Target="https://docs.google.com/spreadsheets/d/1GVuVX481hzR565jvI_nf3zoFmCpjbGuD/edit?gid=345021436" TargetMode="External"/><Relationship Id="rId61" Type="http://schemas.openxmlformats.org/officeDocument/2006/relationships/hyperlink" Target="https://docs.google.com/spreadsheets/d/1GVuVX481hzR565jvI_nf3zoFmCpjbGuD/edit?gid=345021436" TargetMode="External"/><Relationship Id="rId20" Type="http://schemas.openxmlformats.org/officeDocument/2006/relationships/hyperlink" Target="https://docs.google.com/spreadsheets/d/1fXst-OAh0NmvMDOP5Qb7e5IiWt5jUFD6/edit?gid=1951115029" TargetMode="External"/><Relationship Id="rId64" Type="http://schemas.openxmlformats.org/officeDocument/2006/relationships/hyperlink" Target="https://docs.google.com/spreadsheets/d/1GVuVX481hzR565jvI_nf3zoFmCpjbGuD/edit?gid=345021436" TargetMode="External"/><Relationship Id="rId63" Type="http://schemas.openxmlformats.org/officeDocument/2006/relationships/hyperlink" Target="https://docs.google.com/spreadsheets/d/1GVuVX481hzR565jvI_nf3zoFmCpjbGuD/edit?gid=345021436" TargetMode="External"/><Relationship Id="rId22" Type="http://schemas.openxmlformats.org/officeDocument/2006/relationships/hyperlink" Target="https://docs.google.com/spreadsheets/d/1fXst-OAh0NmvMDOP5Qb7e5IiWt5jUFD6/edit?gid=1951115029" TargetMode="External"/><Relationship Id="rId66" Type="http://schemas.openxmlformats.org/officeDocument/2006/relationships/hyperlink" Target="https://docs.google.com/spreadsheets/d/1GVuVX481hzR565jvI_nf3zoFmCpjbGuD/edit?gid=345021436" TargetMode="External"/><Relationship Id="rId21" Type="http://schemas.openxmlformats.org/officeDocument/2006/relationships/hyperlink" Target="https://docs.google.com/spreadsheets/d/1fXst-OAh0NmvMDOP5Qb7e5IiWt5jUFD6/edit?gid=1951115029" TargetMode="External"/><Relationship Id="rId65" Type="http://schemas.openxmlformats.org/officeDocument/2006/relationships/hyperlink" Target="https://docs.google.com/spreadsheets/d/1GVuVX481hzR565jvI_nf3zoFmCpjbGuD/edit?gid=345021436" TargetMode="External"/><Relationship Id="rId24" Type="http://schemas.openxmlformats.org/officeDocument/2006/relationships/hyperlink" Target="https://docs.google.com/spreadsheets/d/1fXst-OAh0NmvMDOP5Qb7e5IiWt5jUFD6/edit?gid=1951115029" TargetMode="External"/><Relationship Id="rId68" Type="http://schemas.openxmlformats.org/officeDocument/2006/relationships/hyperlink" Target="https://docs.google.com/spreadsheets/d/1GVuVX481hzR565jvI_nf3zoFmCpjbGuD/edit?gid=345021436" TargetMode="External"/><Relationship Id="rId23" Type="http://schemas.openxmlformats.org/officeDocument/2006/relationships/hyperlink" Target="https://docs.google.com/spreadsheets/d/1fXst-OAh0NmvMDOP5Qb7e5IiWt5jUFD6/edit?gid=1951115029" TargetMode="External"/><Relationship Id="rId67" Type="http://schemas.openxmlformats.org/officeDocument/2006/relationships/hyperlink" Target="https://docs.google.com/spreadsheets/d/1GVuVX481hzR565jvI_nf3zoFmCpjbGuD/edit?gid=345021436" TargetMode="External"/><Relationship Id="rId60" Type="http://schemas.openxmlformats.org/officeDocument/2006/relationships/hyperlink" Target="https://docs.google.com/spreadsheets/d/1GVuVX481hzR565jvI_nf3zoFmCpjbGuD/edit?gid=345021436" TargetMode="External"/><Relationship Id="rId26" Type="http://schemas.openxmlformats.org/officeDocument/2006/relationships/hyperlink" Target="https://docs.google.com/spreadsheets/d/11Qu6n6Nwwsy3Sm2-ObYuHdgnmRw9u92h/edit?gid=345021436" TargetMode="External"/><Relationship Id="rId25" Type="http://schemas.openxmlformats.org/officeDocument/2006/relationships/hyperlink" Target="https://docs.google.com/spreadsheets/d/1fXst-OAh0NmvMDOP5Qb7e5IiWt5jUFD6/edit?gid=1951115029" TargetMode="External"/><Relationship Id="rId69" Type="http://schemas.openxmlformats.org/officeDocument/2006/relationships/hyperlink" Target="https://docs.google.com/spreadsheets/d/1GVuVX481hzR565jvI_nf3zoFmCpjbGuD/edit?gid=345021436" TargetMode="External"/><Relationship Id="rId28" Type="http://schemas.openxmlformats.org/officeDocument/2006/relationships/hyperlink" Target="https://drive.google.com/drive/u/0/folders/15QsEiPJaw0WW9oD_DM7F22DblTU0l9-x" TargetMode="External"/><Relationship Id="rId27" Type="http://schemas.openxmlformats.org/officeDocument/2006/relationships/hyperlink" Target="https://docs.google.com/spreadsheets/d/11Qu6n6Nwwsy3Sm2-ObYuHdgnmRw9u92h/edit?gid=345021436" TargetMode="External"/><Relationship Id="rId29" Type="http://schemas.openxmlformats.org/officeDocument/2006/relationships/hyperlink" Target="https://drive.google.com/drive/u/0/folders/15QsEiPJaw0WW9oD_DM7F22DblTU0l9-x" TargetMode="External"/><Relationship Id="rId51" Type="http://schemas.openxmlformats.org/officeDocument/2006/relationships/hyperlink" Target="https://docs.google.com/spreadsheets/d/1GVuVX481hzR565jvI_nf3zoFmCpjbGuD/edit?gid=345021436" TargetMode="External"/><Relationship Id="rId50" Type="http://schemas.openxmlformats.org/officeDocument/2006/relationships/hyperlink" Target="https://docs.google.com/spreadsheets/d/1GVuVX481hzR565jvI_nf3zoFmCpjbGuD/edit?gid=345021436" TargetMode="External"/><Relationship Id="rId53" Type="http://schemas.openxmlformats.org/officeDocument/2006/relationships/hyperlink" Target="https://docs.google.com/spreadsheets/d/1GVuVX481hzR565jvI_nf3zoFmCpjbGuD/edit?gid=345021436" TargetMode="External"/><Relationship Id="rId52" Type="http://schemas.openxmlformats.org/officeDocument/2006/relationships/hyperlink" Target="https://docs.google.com/spreadsheets/d/1GVuVX481hzR565jvI_nf3zoFmCpjbGuD/edit?gid=345021436" TargetMode="External"/><Relationship Id="rId11" Type="http://schemas.openxmlformats.org/officeDocument/2006/relationships/hyperlink" Target="https://docs.google.com/spreadsheets/d/1sL1V1JHFqOWXJLoWWjLfmcZDXbVmvYoK/edit?gid=40465555" TargetMode="External"/><Relationship Id="rId55" Type="http://schemas.openxmlformats.org/officeDocument/2006/relationships/hyperlink" Target="https://docs.google.com/spreadsheets/d/1GVuVX481hzR565jvI_nf3zoFmCpjbGuD/edit?gid=345021436" TargetMode="External"/><Relationship Id="rId10" Type="http://schemas.openxmlformats.org/officeDocument/2006/relationships/hyperlink" Target="https://docs.google.com/spreadsheets/d/1sL1V1JHFqOWXJLoWWjLfmcZDXbVmvYoK/edit?gid=40465555" TargetMode="External"/><Relationship Id="rId54" Type="http://schemas.openxmlformats.org/officeDocument/2006/relationships/hyperlink" Target="https://docs.google.com/spreadsheets/d/1GVuVX481hzR565jvI_nf3zoFmCpjbGuD/edit?gid=345021436" TargetMode="External"/><Relationship Id="rId13" Type="http://schemas.openxmlformats.org/officeDocument/2006/relationships/hyperlink" Target="https://docs.google.com/spreadsheets/d/1VZuUzmQNdXMM2srfqYZWrzA4Ayqdb89z/edit?gid=345021436" TargetMode="External"/><Relationship Id="rId57" Type="http://schemas.openxmlformats.org/officeDocument/2006/relationships/hyperlink" Target="https://docs.google.com/spreadsheets/d/1GVuVX481hzR565jvI_nf3zoFmCpjbGuD/edit?gid=345021436" TargetMode="External"/><Relationship Id="rId12" Type="http://schemas.openxmlformats.org/officeDocument/2006/relationships/hyperlink" Target="https://docs.google.com/spreadsheets/d/1VZuUzmQNdXMM2srfqYZWrzA4Ayqdb89z/edit?gid=345021436" TargetMode="External"/><Relationship Id="rId56" Type="http://schemas.openxmlformats.org/officeDocument/2006/relationships/hyperlink" Target="https://docs.google.com/spreadsheets/d/1GVuVX481hzR565jvI_nf3zoFmCpjbGuD/edit?gid=345021436" TargetMode="External"/><Relationship Id="rId15" Type="http://schemas.openxmlformats.org/officeDocument/2006/relationships/hyperlink" Target="https://docs.google.com/spreadsheets/d/1jfDtKD3anAW0cNVONwVgex_TStJ9pq-C/edit?gid=345021436" TargetMode="External"/><Relationship Id="rId59" Type="http://schemas.openxmlformats.org/officeDocument/2006/relationships/hyperlink" Target="https://docs.google.com/spreadsheets/d/1GVuVX481hzR565jvI_nf3zoFmCpjbGuD/edit?gid=345021436" TargetMode="External"/><Relationship Id="rId14" Type="http://schemas.openxmlformats.org/officeDocument/2006/relationships/hyperlink" Target="https://docs.google.com/spreadsheets/d/1jfDtKD3anAW0cNVONwVgex_TStJ9pq-C/edit?gid=345021436" TargetMode="External"/><Relationship Id="rId58" Type="http://schemas.openxmlformats.org/officeDocument/2006/relationships/hyperlink" Target="https://docs.google.com/spreadsheets/d/1GVuVX481hzR565jvI_nf3zoFmCpjbGuD/edit?gid=345021436" TargetMode="External"/><Relationship Id="rId17" Type="http://schemas.openxmlformats.org/officeDocument/2006/relationships/hyperlink" Target="https://docs.google.com/spreadsheets/d/1jfDtKD3anAW0cNVONwVgex_TStJ9pq-C/edit?gid=345021436" TargetMode="External"/><Relationship Id="rId16" Type="http://schemas.openxmlformats.org/officeDocument/2006/relationships/hyperlink" Target="https://docs.google.com/spreadsheets/d/1jfDtKD3anAW0cNVONwVgex_TStJ9pq-C/edit?gid=345021436" TargetMode="External"/><Relationship Id="rId19" Type="http://schemas.openxmlformats.org/officeDocument/2006/relationships/hyperlink" Target="https://docs.google.com/spreadsheets/d/1jfDtKD3anAW0cNVONwVgex_TStJ9pq-C/edit?gid=345021436" TargetMode="External"/><Relationship Id="rId18" Type="http://schemas.openxmlformats.org/officeDocument/2006/relationships/hyperlink" Target="https://docs.google.com/spreadsheets/d/1jfDtKD3anAW0cNVONwVgex_TStJ9pq-C/edit?gid=345021436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65EXKoC2oqxpDPx-VWtwzATq9YSEKY7g/edit?gid=345021436" TargetMode="External"/><Relationship Id="rId84" Type="http://schemas.openxmlformats.org/officeDocument/2006/relationships/hyperlink" Target="https://docs.google.com/spreadsheets/d/1tRrgfGjh9sHFkU_QCGlZxJ9BUTqA84wF/edit?gid=345021436" TargetMode="External"/><Relationship Id="rId83" Type="http://schemas.openxmlformats.org/officeDocument/2006/relationships/hyperlink" Target="https://docs.google.com/spreadsheets/d/1tRrgfGjh9sHFkU_QCGlZxJ9BUTqA84wF/edit?gid=345021436" TargetMode="External"/><Relationship Id="rId42" Type="http://schemas.openxmlformats.org/officeDocument/2006/relationships/hyperlink" Target="https://docs.google.com/spreadsheets/d/1-wE5edTDh4dU41O8MmdteSBnS7budnQg/edit?gid=753904837" TargetMode="External"/><Relationship Id="rId86" Type="http://schemas.openxmlformats.org/officeDocument/2006/relationships/hyperlink" Target="https://docs.google.com/spreadsheets/d/1tRrgfGjh9sHFkU_QCGlZxJ9BUTqA84wF/edit?gid=345021436" TargetMode="External"/><Relationship Id="rId41" Type="http://schemas.openxmlformats.org/officeDocument/2006/relationships/hyperlink" Target="https://docs.google.com/spreadsheets/d/1-wE5edTDh4dU41O8MmdteSBnS7budnQg/edit?gid=753904837" TargetMode="External"/><Relationship Id="rId85" Type="http://schemas.openxmlformats.org/officeDocument/2006/relationships/hyperlink" Target="https://docs.google.com/spreadsheets/d/1tRrgfGjh9sHFkU_QCGlZxJ9BUTqA84wF/edit?gid=345021436" TargetMode="External"/><Relationship Id="rId44" Type="http://schemas.openxmlformats.org/officeDocument/2006/relationships/hyperlink" Target="https://docs.google.com/spreadsheets/d/1-wE5edTDh4dU41O8MmdteSBnS7budnQg/edit?gid=753904837" TargetMode="External"/><Relationship Id="rId88" Type="http://schemas.openxmlformats.org/officeDocument/2006/relationships/hyperlink" Target="https://docs.google.com/spreadsheets/d/1_KEX975-XTMe9_RHmzJ8AlyH6-0qKpHO/edit?gid=1834533046" TargetMode="External"/><Relationship Id="rId43" Type="http://schemas.openxmlformats.org/officeDocument/2006/relationships/hyperlink" Target="https://docs.google.com/spreadsheets/d/1-wE5edTDh4dU41O8MmdteSBnS7budnQg/edit?gid=753904837" TargetMode="External"/><Relationship Id="rId87" Type="http://schemas.openxmlformats.org/officeDocument/2006/relationships/hyperlink" Target="https://docs.google.com/spreadsheets/d/1_KEX975-XTMe9_RHmzJ8AlyH6-0qKpHO/edit?gid=1834533046" TargetMode="External"/><Relationship Id="rId46" Type="http://schemas.openxmlformats.org/officeDocument/2006/relationships/hyperlink" Target="https://docs.google.com/spreadsheets/d/1YuH7PNACkSBv516-vfKu87glGD-k39hc/edit?gid=345021436" TargetMode="External"/><Relationship Id="rId45" Type="http://schemas.openxmlformats.org/officeDocument/2006/relationships/hyperlink" Target="https://docs.google.com/spreadsheets/d/1YuH7PNACkSBv516-vfKu87glGD-k39hc/edit?gid=345021436" TargetMode="External"/><Relationship Id="rId89" Type="http://schemas.openxmlformats.org/officeDocument/2006/relationships/hyperlink" Target="https://docs.google.com/spreadsheets/d/1_KEX975-XTMe9_RHmzJ8AlyH6-0qKpHO/edit?gid=1834533046" TargetMode="External"/><Relationship Id="rId80" Type="http://schemas.openxmlformats.org/officeDocument/2006/relationships/hyperlink" Target="https://docs.google.com/spreadsheets/d/1tRrgfGjh9sHFkU_QCGlZxJ9BUTqA84wF/edit?gid=345021436" TargetMode="External"/><Relationship Id="rId82" Type="http://schemas.openxmlformats.org/officeDocument/2006/relationships/hyperlink" Target="https://docs.google.com/spreadsheets/d/1tRrgfGjh9sHFkU_QCGlZxJ9BUTqA84wF/edit?gid=345021436" TargetMode="External"/><Relationship Id="rId81" Type="http://schemas.openxmlformats.org/officeDocument/2006/relationships/hyperlink" Target="https://docs.google.com/spreadsheets/d/1tRrgfGjh9sHFkU_QCGlZxJ9BUTqA84wF/edit?gid=345021436" TargetMode="External"/><Relationship Id="rId1" Type="http://schemas.openxmlformats.org/officeDocument/2006/relationships/hyperlink" Target="https://docs.google.com/spreadsheets/d/10SdhOPWEvwfZGH0yTKTya4OJSfO8rA0s/edit?gid=732736584" TargetMode="External"/><Relationship Id="rId2" Type="http://schemas.openxmlformats.org/officeDocument/2006/relationships/hyperlink" Target="https://docs.google.com/spreadsheets/d/10SdhOPWEvwfZGH0yTKTya4OJSfO8rA0s/edit?gid=732736584" TargetMode="External"/><Relationship Id="rId3" Type="http://schemas.openxmlformats.org/officeDocument/2006/relationships/hyperlink" Target="https://docs.google.com/spreadsheets/d/10SdhOPWEvwfZGH0yTKTya4OJSfO8rA0s/edit?gid=732736584" TargetMode="External"/><Relationship Id="rId4" Type="http://schemas.openxmlformats.org/officeDocument/2006/relationships/hyperlink" Target="https://docs.google.com/spreadsheets/d/10SdhOPWEvwfZGH0yTKTya4OJSfO8rA0s/edit?gid=732736584" TargetMode="External"/><Relationship Id="rId9" Type="http://schemas.openxmlformats.org/officeDocument/2006/relationships/hyperlink" Target="https://docs.google.com/spreadsheets/d/10SdhOPWEvwfZGH0yTKTya4OJSfO8rA0s/edit?gid=732736584" TargetMode="External"/><Relationship Id="rId48" Type="http://schemas.openxmlformats.org/officeDocument/2006/relationships/hyperlink" Target="https://docs.google.com/spreadsheets/d/1QwbFgAmaapkKoizMAMtdH_GK9xbm75g6/edit?gid=345021436" TargetMode="External"/><Relationship Id="rId47" Type="http://schemas.openxmlformats.org/officeDocument/2006/relationships/hyperlink" Target="https://docs.google.com/spreadsheets/d/1QwbFgAmaapkKoizMAMtdH_GK9xbm75g6/edit?gid=345021436" TargetMode="External"/><Relationship Id="rId49" Type="http://schemas.openxmlformats.org/officeDocument/2006/relationships/hyperlink" Target="https://docs.google.com/spreadsheets/d/1QwbFgAmaapkKoizMAMtdH_GK9xbm75g6/edit?gid=345021436" TargetMode="External"/><Relationship Id="rId5" Type="http://schemas.openxmlformats.org/officeDocument/2006/relationships/hyperlink" Target="https://docs.google.com/spreadsheets/d/10SdhOPWEvwfZGH0yTKTya4OJSfO8rA0s/edit?gid=732736584" TargetMode="External"/><Relationship Id="rId6" Type="http://schemas.openxmlformats.org/officeDocument/2006/relationships/hyperlink" Target="https://docs.google.com/spreadsheets/d/10SdhOPWEvwfZGH0yTKTya4OJSfO8rA0s/edit?gid=732736584" TargetMode="External"/><Relationship Id="rId7" Type="http://schemas.openxmlformats.org/officeDocument/2006/relationships/hyperlink" Target="https://docs.google.com/spreadsheets/d/10SdhOPWEvwfZGH0yTKTya4OJSfO8rA0s/edit?gid=732736584" TargetMode="External"/><Relationship Id="rId8" Type="http://schemas.openxmlformats.org/officeDocument/2006/relationships/hyperlink" Target="https://docs.google.com/spreadsheets/d/10SdhOPWEvwfZGH0yTKTya4OJSfO8rA0s/edit?gid=732736584" TargetMode="External"/><Relationship Id="rId73" Type="http://schemas.openxmlformats.org/officeDocument/2006/relationships/hyperlink" Target="https://docs.google.com/spreadsheets/d/1G5RGlIHh3sOYbp4X4RQDcch1E2o0jzIQ/edit?gid=1142915289" TargetMode="External"/><Relationship Id="rId72" Type="http://schemas.openxmlformats.org/officeDocument/2006/relationships/hyperlink" Target="https://docs.google.com/spreadsheets/d/1G5RGlIHh3sOYbp4X4RQDcch1E2o0jzIQ/edit?gid=1142915289" TargetMode="External"/><Relationship Id="rId31" Type="http://schemas.openxmlformats.org/officeDocument/2006/relationships/hyperlink" Target="https://docs.google.com/spreadsheets/d/165EXKoC2oqxpDPx-VWtwzATq9YSEKY7g/edit?gid=345021436" TargetMode="External"/><Relationship Id="rId75" Type="http://schemas.openxmlformats.org/officeDocument/2006/relationships/hyperlink" Target="https://docs.google.com/spreadsheets/d/1J8gbQD-9nhVPE_teCaQ98BpBUGVfdgxJ/edit?gid=345021436" TargetMode="External"/><Relationship Id="rId30" Type="http://schemas.openxmlformats.org/officeDocument/2006/relationships/hyperlink" Target="https://docs.google.com/spreadsheets/d/165EXKoC2oqxpDPx-VWtwzATq9YSEKY7g/edit?gid=345021436" TargetMode="External"/><Relationship Id="rId74" Type="http://schemas.openxmlformats.org/officeDocument/2006/relationships/hyperlink" Target="https://docs.google.com/spreadsheets/d/1G5RGlIHh3sOYbp4X4RQDcch1E2o0jzIQ/edit?gid=1142915289" TargetMode="External"/><Relationship Id="rId33" Type="http://schemas.openxmlformats.org/officeDocument/2006/relationships/hyperlink" Target="https://docs.google.com/spreadsheets/d/165EXKoC2oqxpDPx-VWtwzATq9YSEKY7g/edit?gid=345021436" TargetMode="External"/><Relationship Id="rId77" Type="http://schemas.openxmlformats.org/officeDocument/2006/relationships/hyperlink" Target="https://docs.google.com/spreadsheets/d/1J8gbQD-9nhVPE_teCaQ98BpBUGVfdgxJ/edit?gid=345021436" TargetMode="External"/><Relationship Id="rId32" Type="http://schemas.openxmlformats.org/officeDocument/2006/relationships/hyperlink" Target="https://docs.google.com/spreadsheets/d/165EXKoC2oqxpDPx-VWtwzATq9YSEKY7g/edit?gid=345021436" TargetMode="External"/><Relationship Id="rId76" Type="http://schemas.openxmlformats.org/officeDocument/2006/relationships/hyperlink" Target="https://docs.google.com/spreadsheets/d/1J8gbQD-9nhVPE_teCaQ98BpBUGVfdgxJ/edit?gid=345021436" TargetMode="External"/><Relationship Id="rId35" Type="http://schemas.openxmlformats.org/officeDocument/2006/relationships/hyperlink" Target="https://docs.google.com/spreadsheets/d/165EXKoC2oqxpDPx-VWtwzATq9YSEKY7g/edit?gid=345021436" TargetMode="External"/><Relationship Id="rId79" Type="http://schemas.openxmlformats.org/officeDocument/2006/relationships/hyperlink" Target="https://docs.google.com/spreadsheets/d/1tRrgfGjh9sHFkU_QCGlZxJ9BUTqA84wF/edit?gid=345021436" TargetMode="External"/><Relationship Id="rId34" Type="http://schemas.openxmlformats.org/officeDocument/2006/relationships/hyperlink" Target="https://docs.google.com/spreadsheets/d/165EXKoC2oqxpDPx-VWtwzATq9YSEKY7g/edit?gid=345021436" TargetMode="External"/><Relationship Id="rId78" Type="http://schemas.openxmlformats.org/officeDocument/2006/relationships/hyperlink" Target="https://docs.google.com/spreadsheets/d/1J8gbQD-9nhVPE_teCaQ98BpBUGVfdgxJ/edit?gid=345021436" TargetMode="External"/><Relationship Id="rId71" Type="http://schemas.openxmlformats.org/officeDocument/2006/relationships/hyperlink" Target="https://docs.google.com/spreadsheets/d/1G5RGlIHh3sOYbp4X4RQDcch1E2o0jzIQ/edit?gid=1142915289" TargetMode="External"/><Relationship Id="rId70" Type="http://schemas.openxmlformats.org/officeDocument/2006/relationships/hyperlink" Target="https://docs.google.com/spreadsheets/d/1G5RGlIHh3sOYbp4X4RQDcch1E2o0jzIQ/edit?gid=1142915289" TargetMode="External"/><Relationship Id="rId37" Type="http://schemas.openxmlformats.org/officeDocument/2006/relationships/hyperlink" Target="https://docs.google.com/spreadsheets/d/165EXKoC2oqxpDPx-VWtwzATq9YSEKY7g/edit?gid=345021436" TargetMode="External"/><Relationship Id="rId36" Type="http://schemas.openxmlformats.org/officeDocument/2006/relationships/hyperlink" Target="https://docs.google.com/spreadsheets/d/165EXKoC2oqxpDPx-VWtwzATq9YSEKY7g/edit?gid=345021436" TargetMode="External"/><Relationship Id="rId39" Type="http://schemas.openxmlformats.org/officeDocument/2006/relationships/hyperlink" Target="https://docs.google.com/spreadsheets/d/165EXKoC2oqxpDPx-VWtwzATq9YSEKY7g/edit?gid=345021436" TargetMode="External"/><Relationship Id="rId38" Type="http://schemas.openxmlformats.org/officeDocument/2006/relationships/hyperlink" Target="https://docs.google.com/spreadsheets/d/165EXKoC2oqxpDPx-VWtwzATq9YSEKY7g/edit?gid=345021436" TargetMode="External"/><Relationship Id="rId62" Type="http://schemas.openxmlformats.org/officeDocument/2006/relationships/hyperlink" Target="https://docs.google.com/spreadsheets/d/1vlWuFzL9kv9cXJZQbYzQmOOGUCnsiJN7/edit?gid=345021436" TargetMode="External"/><Relationship Id="rId61" Type="http://schemas.openxmlformats.org/officeDocument/2006/relationships/hyperlink" Target="https://docs.google.com/spreadsheets/d/1vlWuFzL9kv9cXJZQbYzQmOOGUCnsiJN7/edit?gid=345021436" TargetMode="External"/><Relationship Id="rId20" Type="http://schemas.openxmlformats.org/officeDocument/2006/relationships/hyperlink" Target="https://docs.google.com/spreadsheets/d/165EXKoC2oqxpDPx-VWtwzATq9YSEKY7g/edit?gid=345021436" TargetMode="External"/><Relationship Id="rId64" Type="http://schemas.openxmlformats.org/officeDocument/2006/relationships/hyperlink" Target="https://docs.google.com/spreadsheets/d/1vlWuFzL9kv9cXJZQbYzQmOOGUCnsiJN7/edit?gid=345021436" TargetMode="External"/><Relationship Id="rId63" Type="http://schemas.openxmlformats.org/officeDocument/2006/relationships/hyperlink" Target="https://docs.google.com/spreadsheets/d/1vlWuFzL9kv9cXJZQbYzQmOOGUCnsiJN7/edit?gid=345021436" TargetMode="External"/><Relationship Id="rId22" Type="http://schemas.openxmlformats.org/officeDocument/2006/relationships/hyperlink" Target="https://docs.google.com/spreadsheets/d/165EXKoC2oqxpDPx-VWtwzATq9YSEKY7g/edit?gid=345021436" TargetMode="External"/><Relationship Id="rId66" Type="http://schemas.openxmlformats.org/officeDocument/2006/relationships/hyperlink" Target="https://docs.google.com/spreadsheets/d/1G5RGlIHh3sOYbp4X4RQDcch1E2o0jzIQ/edit?gid=1142915289" TargetMode="External"/><Relationship Id="rId21" Type="http://schemas.openxmlformats.org/officeDocument/2006/relationships/hyperlink" Target="https://docs.google.com/spreadsheets/d/165EXKoC2oqxpDPx-VWtwzATq9YSEKY7g/edit?gid=345021436" TargetMode="External"/><Relationship Id="rId65" Type="http://schemas.openxmlformats.org/officeDocument/2006/relationships/hyperlink" Target="https://docs.google.com/spreadsheets/d/1G5RGlIHh3sOYbp4X4RQDcch1E2o0jzIQ/edit?gid=1142915289" TargetMode="External"/><Relationship Id="rId24" Type="http://schemas.openxmlformats.org/officeDocument/2006/relationships/hyperlink" Target="https://docs.google.com/spreadsheets/d/165EXKoC2oqxpDPx-VWtwzATq9YSEKY7g/edit?gid=345021436" TargetMode="External"/><Relationship Id="rId68" Type="http://schemas.openxmlformats.org/officeDocument/2006/relationships/hyperlink" Target="https://docs.google.com/spreadsheets/d/1G5RGlIHh3sOYbp4X4RQDcch1E2o0jzIQ/edit?gid=1142915289" TargetMode="External"/><Relationship Id="rId23" Type="http://schemas.openxmlformats.org/officeDocument/2006/relationships/hyperlink" Target="https://docs.google.com/spreadsheets/d/165EXKoC2oqxpDPx-VWtwzATq9YSEKY7g/edit?gid=345021436" TargetMode="External"/><Relationship Id="rId67" Type="http://schemas.openxmlformats.org/officeDocument/2006/relationships/hyperlink" Target="https://docs.google.com/spreadsheets/d/1G5RGlIHh3sOYbp4X4RQDcch1E2o0jzIQ/edit?gid=1142915289" TargetMode="External"/><Relationship Id="rId60" Type="http://schemas.openxmlformats.org/officeDocument/2006/relationships/hyperlink" Target="https://docs.google.com/spreadsheets/d/1vlWuFzL9kv9cXJZQbYzQmOOGUCnsiJN7/edit?gid=345021436" TargetMode="External"/><Relationship Id="rId26" Type="http://schemas.openxmlformats.org/officeDocument/2006/relationships/hyperlink" Target="https://docs.google.com/spreadsheets/d/165EXKoC2oqxpDPx-VWtwzATq9YSEKY7g/edit?gid=345021436" TargetMode="External"/><Relationship Id="rId25" Type="http://schemas.openxmlformats.org/officeDocument/2006/relationships/hyperlink" Target="https://docs.google.com/spreadsheets/d/165EXKoC2oqxpDPx-VWtwzATq9YSEKY7g/edit?gid=345021436" TargetMode="External"/><Relationship Id="rId69" Type="http://schemas.openxmlformats.org/officeDocument/2006/relationships/hyperlink" Target="https://docs.google.com/spreadsheets/d/1G5RGlIHh3sOYbp4X4RQDcch1E2o0jzIQ/edit?gid=1142915289" TargetMode="External"/><Relationship Id="rId28" Type="http://schemas.openxmlformats.org/officeDocument/2006/relationships/hyperlink" Target="https://docs.google.com/spreadsheets/d/165EXKoC2oqxpDPx-VWtwzATq9YSEKY7g/edit?gid=345021436" TargetMode="External"/><Relationship Id="rId27" Type="http://schemas.openxmlformats.org/officeDocument/2006/relationships/hyperlink" Target="https://docs.google.com/spreadsheets/d/165EXKoC2oqxpDPx-VWtwzATq9YSEKY7g/edit?gid=345021436" TargetMode="External"/><Relationship Id="rId29" Type="http://schemas.openxmlformats.org/officeDocument/2006/relationships/hyperlink" Target="https://docs.google.com/spreadsheets/d/165EXKoC2oqxpDPx-VWtwzATq9YSEKY7g/edit?gid=345021436" TargetMode="External"/><Relationship Id="rId51" Type="http://schemas.openxmlformats.org/officeDocument/2006/relationships/hyperlink" Target="https://docs.google.com/spreadsheets/d/1lWuzPs5KaYitqd8QNGtgsk4mt1zum-rF/edit?gid=1760080746" TargetMode="External"/><Relationship Id="rId50" Type="http://schemas.openxmlformats.org/officeDocument/2006/relationships/hyperlink" Target="https://docs.google.com/spreadsheets/d/1QwbFgAmaapkKoizMAMtdH_GK9xbm75g6/edit?gid=345021436" TargetMode="External"/><Relationship Id="rId94" Type="http://schemas.openxmlformats.org/officeDocument/2006/relationships/drawing" Target="../drawings/drawing3.xml"/><Relationship Id="rId53" Type="http://schemas.openxmlformats.org/officeDocument/2006/relationships/hyperlink" Target="https://docs.google.com/spreadsheets/d/1lWuzPs5KaYitqd8QNGtgsk4mt1zum-rF/edit?gid=1760080746" TargetMode="External"/><Relationship Id="rId52" Type="http://schemas.openxmlformats.org/officeDocument/2006/relationships/hyperlink" Target="https://docs.google.com/spreadsheets/d/1lWuzPs5KaYitqd8QNGtgsk4mt1zum-rF/edit?gid=1760080746" TargetMode="External"/><Relationship Id="rId11" Type="http://schemas.openxmlformats.org/officeDocument/2006/relationships/hyperlink" Target="https://docs.google.com/spreadsheets/d/10SdhOPWEvwfZGH0yTKTya4OJSfO8rA0s/edit?gid=732736584" TargetMode="External"/><Relationship Id="rId55" Type="http://schemas.openxmlformats.org/officeDocument/2006/relationships/hyperlink" Target="https://docs.google.com/spreadsheets/d/1vlWuFzL9kv9cXJZQbYzQmOOGUCnsiJN7/edit?gid=345021436" TargetMode="External"/><Relationship Id="rId10" Type="http://schemas.openxmlformats.org/officeDocument/2006/relationships/hyperlink" Target="https://docs.google.com/spreadsheets/d/10SdhOPWEvwfZGH0yTKTya4OJSfO8rA0s/edit?gid=732736584" TargetMode="External"/><Relationship Id="rId54" Type="http://schemas.openxmlformats.org/officeDocument/2006/relationships/hyperlink" Target="https://docs.google.com/spreadsheets/d/1lWuzPs5KaYitqd8QNGtgsk4mt1zum-rF/edit?gid=1760080746" TargetMode="External"/><Relationship Id="rId13" Type="http://schemas.openxmlformats.org/officeDocument/2006/relationships/hyperlink" Target="https://docs.google.com/spreadsheets/d/10SdhOPWEvwfZGH0yTKTya4OJSfO8rA0s/edit?gid=732736584" TargetMode="External"/><Relationship Id="rId57" Type="http://schemas.openxmlformats.org/officeDocument/2006/relationships/hyperlink" Target="https://docs.google.com/spreadsheets/d/1vlWuFzL9kv9cXJZQbYzQmOOGUCnsiJN7/edit?gid=345021436" TargetMode="External"/><Relationship Id="rId12" Type="http://schemas.openxmlformats.org/officeDocument/2006/relationships/hyperlink" Target="https://docs.google.com/spreadsheets/d/10SdhOPWEvwfZGH0yTKTya4OJSfO8rA0s/edit?gid=732736584" TargetMode="External"/><Relationship Id="rId56" Type="http://schemas.openxmlformats.org/officeDocument/2006/relationships/hyperlink" Target="https://docs.google.com/spreadsheets/d/1vlWuFzL9kv9cXJZQbYzQmOOGUCnsiJN7/edit?gid=345021436" TargetMode="External"/><Relationship Id="rId91" Type="http://schemas.openxmlformats.org/officeDocument/2006/relationships/hyperlink" Target="https://docs.google.com/spreadsheets/d/1_KEX975-XTMe9_RHmzJ8AlyH6-0qKpHO/edit?gid=1834533046" TargetMode="External"/><Relationship Id="rId90" Type="http://schemas.openxmlformats.org/officeDocument/2006/relationships/hyperlink" Target="https://docs.google.com/spreadsheets/d/1_KEX975-XTMe9_RHmzJ8AlyH6-0qKpHO/edit?gid=1834533046" TargetMode="External"/><Relationship Id="rId93" Type="http://schemas.openxmlformats.org/officeDocument/2006/relationships/hyperlink" Target="https://docs.google.com/spreadsheets/d/146GbNwrciPUprEJeFt-GzNSsAEclmqwk/edit?gid=1563852033" TargetMode="External"/><Relationship Id="rId92" Type="http://schemas.openxmlformats.org/officeDocument/2006/relationships/hyperlink" Target="https://docs.google.com/spreadsheets/d/146GbNwrciPUprEJeFt-GzNSsAEclmqwk/edit?gid=1563852033" TargetMode="External"/><Relationship Id="rId15" Type="http://schemas.openxmlformats.org/officeDocument/2006/relationships/hyperlink" Target="https://docs.google.com/spreadsheets/d/10SdhOPWEvwfZGH0yTKTya4OJSfO8rA0s/edit?gid=732736584" TargetMode="External"/><Relationship Id="rId59" Type="http://schemas.openxmlformats.org/officeDocument/2006/relationships/hyperlink" Target="https://docs.google.com/spreadsheets/d/1vlWuFzL9kv9cXJZQbYzQmOOGUCnsiJN7/edit?gid=345021436" TargetMode="External"/><Relationship Id="rId14" Type="http://schemas.openxmlformats.org/officeDocument/2006/relationships/hyperlink" Target="https://docs.google.com/spreadsheets/d/10SdhOPWEvwfZGH0yTKTya4OJSfO8rA0s/edit?gid=732736584" TargetMode="External"/><Relationship Id="rId58" Type="http://schemas.openxmlformats.org/officeDocument/2006/relationships/hyperlink" Target="https://docs.google.com/spreadsheets/d/1vlWuFzL9kv9cXJZQbYzQmOOGUCnsiJN7/edit?gid=345021436" TargetMode="External"/><Relationship Id="rId17" Type="http://schemas.openxmlformats.org/officeDocument/2006/relationships/hyperlink" Target="https://docs.google.com/spreadsheets/d/10SdhOPWEvwfZGH0yTKTya4OJSfO8rA0s/edit?gid=732736584" TargetMode="External"/><Relationship Id="rId16" Type="http://schemas.openxmlformats.org/officeDocument/2006/relationships/hyperlink" Target="https://docs.google.com/spreadsheets/d/10SdhOPWEvwfZGH0yTKTya4OJSfO8rA0s/edit?gid=732736584" TargetMode="External"/><Relationship Id="rId19" Type="http://schemas.openxmlformats.org/officeDocument/2006/relationships/hyperlink" Target="https://docs.google.com/spreadsheets/d/165EXKoC2oqxpDPx-VWtwzATq9YSEKY7g/edit?gid=345021436" TargetMode="External"/><Relationship Id="rId18" Type="http://schemas.openxmlformats.org/officeDocument/2006/relationships/hyperlink" Target="https://docs.google.com/spreadsheets/d/10SdhOPWEvwfZGH0yTKTya4OJSfO8rA0s/edit?gid=732736584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F9b1-ProHKkjmVIajRokOaKJ5hjtfj9i/edit?gid=8895484" TargetMode="External"/><Relationship Id="rId42" Type="http://schemas.openxmlformats.org/officeDocument/2006/relationships/hyperlink" Target="https://docs.google.com/spreadsheets/d/1bmh7SXh1fNVhrCW-h0obaTJVf3lAjQQ_/edit?gid=1747040776" TargetMode="External"/><Relationship Id="rId41" Type="http://schemas.openxmlformats.org/officeDocument/2006/relationships/hyperlink" Target="https://docs.google.com/spreadsheets/d/10V-_vOOWdYh5SzRQ12B3BUPnwXncMdo6/edit?gid=351231522" TargetMode="External"/><Relationship Id="rId44" Type="http://schemas.openxmlformats.org/officeDocument/2006/relationships/hyperlink" Target="https://docs.google.com/spreadsheets/d/15nXnGm8M4c0AGPCWNkMW-RmqeegFGTWR/edit?gid=1274179321" TargetMode="External"/><Relationship Id="rId43" Type="http://schemas.openxmlformats.org/officeDocument/2006/relationships/hyperlink" Target="https://docs.google.com/spreadsheets/d/1y_wbp7ww8aDN9k4dhMdsb7fvqYKbuoozkasgqFScoxs/edit?gid=1274179321" TargetMode="External"/><Relationship Id="rId46" Type="http://schemas.openxmlformats.org/officeDocument/2006/relationships/hyperlink" Target="https://docs.google.com/spreadsheets/d/15nXnGm8M4c0AGPCWNkMW-RmqeegFGTWR/edit?gid=1274179321" TargetMode="External"/><Relationship Id="rId45" Type="http://schemas.openxmlformats.org/officeDocument/2006/relationships/hyperlink" Target="https://docs.google.com/spreadsheets/d/1PKuEeUcqk2c0VfWL72cXxn19PdRMslRc/edit?gid=937408574" TargetMode="External"/><Relationship Id="rId1" Type="http://schemas.openxmlformats.org/officeDocument/2006/relationships/hyperlink" Target="https://docs.google.com/spreadsheets/d/15nXnGm8M4c0AGPCWNkMW-RmqeegFGTWR/edit?gid=1274179321" TargetMode="External"/><Relationship Id="rId2" Type="http://schemas.openxmlformats.org/officeDocument/2006/relationships/hyperlink" Target="https://docs.google.com/spreadsheets/d/1F9b1-ProHKkjmVIajRokOaKJ5hjtfj9i/edit?gid=8895484" TargetMode="External"/><Relationship Id="rId3" Type="http://schemas.openxmlformats.org/officeDocument/2006/relationships/hyperlink" Target="https://docs.google.com/spreadsheets/d/1F9b1-ProHKkjmVIajRokOaKJ5hjtfj9i/edit?gid=8895484" TargetMode="External"/><Relationship Id="rId4" Type="http://schemas.openxmlformats.org/officeDocument/2006/relationships/hyperlink" Target="https://docs.google.com/spreadsheets/d/15nXnGm8M4c0AGPCWNkMW-RmqeegFGTWR/edit?gid=1274179321" TargetMode="External"/><Relationship Id="rId9" Type="http://schemas.openxmlformats.org/officeDocument/2006/relationships/hyperlink" Target="https://docs.google.com/spreadsheets/d/1_cjlfVdCthEdacIXaRRefCqVut0BMRsf/edit?gid=296531020" TargetMode="External"/><Relationship Id="rId47" Type="http://schemas.openxmlformats.org/officeDocument/2006/relationships/drawing" Target="../drawings/drawing4.xml"/><Relationship Id="rId5" Type="http://schemas.openxmlformats.org/officeDocument/2006/relationships/hyperlink" Target="https://docs.google.com/spreadsheets/d/1y_wbp7ww8aDN9k4dhMdsb7fvqYKbuoozkasgqFScoxs/edit?gid=1274179321" TargetMode="External"/><Relationship Id="rId6" Type="http://schemas.openxmlformats.org/officeDocument/2006/relationships/hyperlink" Target="https://docs.google.com/spreadsheets/d/1y_wbp7ww8aDN9k4dhMdsb7fvqYKbuoozkasgqFScoxs/edit?gid=1274179321" TargetMode="External"/><Relationship Id="rId7" Type="http://schemas.openxmlformats.org/officeDocument/2006/relationships/hyperlink" Target="https://docs.google.com/spreadsheets/d/1GP1GkOMRjm6ctkj2vHee6n04kH6lwrrK/edit?gid=1274179321" TargetMode="External"/><Relationship Id="rId8" Type="http://schemas.openxmlformats.org/officeDocument/2006/relationships/hyperlink" Target="https://docs.google.com/spreadsheets/d/1Q978GyuKpa8_DiwTRLesvtz5sTVjt_OL/edit?gid=1274179321" TargetMode="External"/><Relationship Id="rId31" Type="http://schemas.openxmlformats.org/officeDocument/2006/relationships/hyperlink" Target="https://docs.google.com/spreadsheets/d/1y_wbp7ww8aDN9k4dhMdsb7fvqYKbuoozkasgqFScoxs/edit?gid=1274179321" TargetMode="External"/><Relationship Id="rId30" Type="http://schemas.openxmlformats.org/officeDocument/2006/relationships/hyperlink" Target="https://docs.google.com/spreadsheets/d/1F9b1-ProHKkjmVIajRokOaKJ5hjtfj9i/edit?gid=8895484" TargetMode="External"/><Relationship Id="rId33" Type="http://schemas.openxmlformats.org/officeDocument/2006/relationships/hyperlink" Target="https://docs.google.com/spreadsheets/d/15nXnGm8M4c0AGPCWNkMW-RmqeegFGTWR/edit?gid=1274179321" TargetMode="External"/><Relationship Id="rId32" Type="http://schemas.openxmlformats.org/officeDocument/2006/relationships/hyperlink" Target="https://docs.google.com/spreadsheets/d/13c2OHZx3egt0m5tdntpA6b9rOQHgDBao/edit?gid=1406338743" TargetMode="External"/><Relationship Id="rId35" Type="http://schemas.openxmlformats.org/officeDocument/2006/relationships/hyperlink" Target="https://docs.google.com/spreadsheets/d/1w6HU2msrLg3MpldIVzqRYTgIRMxS093N/edit?gid=345021436" TargetMode="External"/><Relationship Id="rId34" Type="http://schemas.openxmlformats.org/officeDocument/2006/relationships/hyperlink" Target="https://docs.google.com/spreadsheets/d/1y_wbp7ww8aDN9k4dhMdsb7fvqYKbuoozkasgqFScoxs/edit?gid=1274179321" TargetMode="External"/><Relationship Id="rId37" Type="http://schemas.openxmlformats.org/officeDocument/2006/relationships/hyperlink" Target="https://docs.google.com/spreadsheets/d/10tWfQWSLnp2QsH7wQEI-Bj-Y0tKquyJg/edit?gid=345021436" TargetMode="External"/><Relationship Id="rId36" Type="http://schemas.openxmlformats.org/officeDocument/2006/relationships/hyperlink" Target="https://docs.google.com/spreadsheets/d/1y_wbp7ww8aDN9k4dhMdsb7fvqYKbuoozkasgqFScoxs/edit?gid=1274179321" TargetMode="External"/><Relationship Id="rId39" Type="http://schemas.openxmlformats.org/officeDocument/2006/relationships/hyperlink" Target="https://docs.google.com/spreadsheets/d/1aAsMKbGHkS0pJo7WFxNe63Er7Tan1HQE/edit?gid=1528841012" TargetMode="External"/><Relationship Id="rId38" Type="http://schemas.openxmlformats.org/officeDocument/2006/relationships/hyperlink" Target="https://docs.google.com/spreadsheets/d/1F9b1-ProHKkjmVIajRokOaKJ5hjtfj9i/edit?gid=8895484" TargetMode="External"/><Relationship Id="rId20" Type="http://schemas.openxmlformats.org/officeDocument/2006/relationships/hyperlink" Target="https://docs.google.com/spreadsheets/d/1y_wbp7ww8aDN9k4dhMdsb7fvqYKbuoozkasgqFScoxs/edit?gid=1274179321" TargetMode="External"/><Relationship Id="rId22" Type="http://schemas.openxmlformats.org/officeDocument/2006/relationships/hyperlink" Target="https://docs.google.com/spreadsheets/d/1y_wbp7ww8aDN9k4dhMdsb7fvqYKbuoozkasgqFScoxs/edit?gid=1274179321" TargetMode="External"/><Relationship Id="rId21" Type="http://schemas.openxmlformats.org/officeDocument/2006/relationships/hyperlink" Target="https://docs.google.com/spreadsheets/d/1p8yg6THPZees5rSFL2ZSd7OScSvoTdzn/edit?gid=1049386788" TargetMode="External"/><Relationship Id="rId24" Type="http://schemas.openxmlformats.org/officeDocument/2006/relationships/hyperlink" Target="https://docs.google.com/spreadsheets/d/1M6x3YsDUxVMgDLq5HHKZQKt2VwCn8opB/edit?gid=345021436" TargetMode="External"/><Relationship Id="rId23" Type="http://schemas.openxmlformats.org/officeDocument/2006/relationships/hyperlink" Target="https://docs.google.com/spreadsheets/d/15nXnGm8M4c0AGPCWNkMW-RmqeegFGTWR/edit?gid=1274179321" TargetMode="External"/><Relationship Id="rId26" Type="http://schemas.openxmlformats.org/officeDocument/2006/relationships/hyperlink" Target="https://docs.google.com/spreadsheets/d/1y_wbp7ww8aDN9k4dhMdsb7fvqYKbuoozkasgqFScoxs/edit?gid=1274179321" TargetMode="External"/><Relationship Id="rId25" Type="http://schemas.openxmlformats.org/officeDocument/2006/relationships/hyperlink" Target="https://docs.google.com/spreadsheets/d/1OOVuB2RGxm5TBknx1qrveGAOioufPd50/edit?gid=88584093" TargetMode="External"/><Relationship Id="rId28" Type="http://schemas.openxmlformats.org/officeDocument/2006/relationships/hyperlink" Target="https://docs.google.com/spreadsheets/d/1F9b1-ProHKkjmVIajRokOaKJ5hjtfj9i/edit?gid=8895484" TargetMode="External"/><Relationship Id="rId27" Type="http://schemas.openxmlformats.org/officeDocument/2006/relationships/hyperlink" Target="https://docs.google.com/spreadsheets/d/15nXnGm8M4c0AGPCWNkMW-RmqeegFGTWR/edit?gid=1274179321" TargetMode="External"/><Relationship Id="rId29" Type="http://schemas.openxmlformats.org/officeDocument/2006/relationships/hyperlink" Target="https://docs.google.com/spreadsheets/d/1vqq5HoMs0jmmkxb3C7swJP4IIoj7y0pJ/edit?gid=813561595" TargetMode="External"/><Relationship Id="rId11" Type="http://schemas.openxmlformats.org/officeDocument/2006/relationships/hyperlink" Target="https://docs.google.com/spreadsheets/d/1_94crxl1bmH4N7GLBcyamGCW3PCV0d2T/edit?gid=345021436" TargetMode="External"/><Relationship Id="rId10" Type="http://schemas.openxmlformats.org/officeDocument/2006/relationships/hyperlink" Target="https://docs.google.com/spreadsheets/d/1y_wbp7ww8aDN9k4dhMdsb7fvqYKbuoozkasgqFScoxs/edit?gid=1274179321" TargetMode="External"/><Relationship Id="rId13" Type="http://schemas.openxmlformats.org/officeDocument/2006/relationships/hyperlink" Target="https://docs.google.com/spreadsheets/d/1x1Yq4ujAy-5TC9GB5rJG45giH9saxNkz/edit?gid=345021436" TargetMode="External"/><Relationship Id="rId12" Type="http://schemas.openxmlformats.org/officeDocument/2006/relationships/hyperlink" Target="https://docs.google.com/spreadsheets/d/1y_wbp7ww8aDN9k4dhMdsb7fvqYKbuoozkasgqFScoxs/edit?gid=1274179321" TargetMode="External"/><Relationship Id="rId15" Type="http://schemas.openxmlformats.org/officeDocument/2006/relationships/hyperlink" Target="https://docs.google.com/spreadsheets/d/1xxndNn4w5-cwQhEndsgO9hIMdHMSzmXa/edit?gid=602239200" TargetMode="External"/><Relationship Id="rId14" Type="http://schemas.openxmlformats.org/officeDocument/2006/relationships/hyperlink" Target="https://docs.google.com/spreadsheets/d/1F9b1-ProHKkjmVIajRokOaKJ5hjtfj9i/edit?gid=8895484" TargetMode="External"/><Relationship Id="rId17" Type="http://schemas.openxmlformats.org/officeDocument/2006/relationships/hyperlink" Target="https://docs.google.com/spreadsheets/d/1YMaRX1d8ixzQVL6jcVIsNp5Pig892LYD/edit?gid=345021436" TargetMode="External"/><Relationship Id="rId16" Type="http://schemas.openxmlformats.org/officeDocument/2006/relationships/hyperlink" Target="https://docs.google.com/spreadsheets/d/1-s4DKw9u-MGLXAOgH-97TaEhkRDuiLcg/edit?gid=559349122" TargetMode="External"/><Relationship Id="rId19" Type="http://schemas.openxmlformats.org/officeDocument/2006/relationships/hyperlink" Target="https://docs.google.com/spreadsheets/d/1VuGiCrcG_YsgB8wBepKEsFI4cc4ecuyH/edit?gid=1270325862" TargetMode="External"/><Relationship Id="rId18" Type="http://schemas.openxmlformats.org/officeDocument/2006/relationships/hyperlink" Target="https://docs.google.com/spreadsheets/d/1y_wbp7ww8aDN9k4dhMdsb7fvqYKbuoozkasgqFScoxs/edit?gid=1274179321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6" width="19.0"/>
  </cols>
  <sheetData>
    <row r="2">
      <c r="F2" s="1" t="s">
        <v>0</v>
      </c>
      <c r="G2" s="2"/>
      <c r="H2" s="3" t="s">
        <v>1</v>
      </c>
      <c r="I2" s="2"/>
    </row>
    <row r="3">
      <c r="A3" s="4" t="s">
        <v>2</v>
      </c>
      <c r="B3" s="5" t="s">
        <v>3</v>
      </c>
      <c r="C3" s="6"/>
      <c r="E3" s="4" t="s">
        <v>4</v>
      </c>
      <c r="F3" s="7" t="s">
        <v>5</v>
      </c>
      <c r="G3" s="1" t="s">
        <v>6</v>
      </c>
      <c r="H3" s="8" t="s">
        <v>7</v>
      </c>
      <c r="I3" s="8" t="s">
        <v>8</v>
      </c>
    </row>
    <row r="4">
      <c r="A4" s="9" t="s">
        <v>9</v>
      </c>
      <c r="B4" s="10">
        <v>26.0</v>
      </c>
      <c r="E4" s="11">
        <v>110.0</v>
      </c>
      <c r="F4" s="11">
        <f>24+3</f>
        <v>27</v>
      </c>
      <c r="G4" s="11">
        <v>9.0</v>
      </c>
      <c r="H4" s="11">
        <v>74.0</v>
      </c>
      <c r="I4" s="11">
        <v>68.0</v>
      </c>
    </row>
    <row r="5">
      <c r="A5" s="12" t="s">
        <v>10</v>
      </c>
      <c r="B5" s="10">
        <v>21.0</v>
      </c>
      <c r="C5" s="13"/>
    </row>
    <row r="6">
      <c r="A6" s="9" t="s">
        <v>11</v>
      </c>
      <c r="B6" s="10">
        <v>9.0</v>
      </c>
      <c r="C6" s="14"/>
    </row>
    <row r="7">
      <c r="A7" s="9" t="s">
        <v>12</v>
      </c>
      <c r="B7" s="10">
        <v>5.0</v>
      </c>
      <c r="C7" s="14"/>
    </row>
    <row r="8">
      <c r="B8" s="15">
        <f>SUM(B4:B7)</f>
        <v>61</v>
      </c>
    </row>
    <row r="9">
      <c r="A9" s="16"/>
      <c r="B9" s="16"/>
      <c r="C9" s="16"/>
      <c r="D9" s="16"/>
      <c r="E9" s="16"/>
      <c r="F9" s="17"/>
      <c r="G9" s="18"/>
    </row>
    <row r="10">
      <c r="A10" s="19" t="s">
        <v>13</v>
      </c>
      <c r="B10" s="19" t="s">
        <v>14</v>
      </c>
      <c r="C10" s="19" t="s">
        <v>15</v>
      </c>
      <c r="D10" s="19" t="s">
        <v>16</v>
      </c>
      <c r="E10" s="19" t="s">
        <v>17</v>
      </c>
      <c r="F10" s="20" t="s">
        <v>18</v>
      </c>
      <c r="G10" s="21" t="s">
        <v>19</v>
      </c>
    </row>
    <row r="11">
      <c r="A11" s="11" t="s">
        <v>20</v>
      </c>
      <c r="B11" s="22" t="s">
        <v>21</v>
      </c>
      <c r="C11" s="23">
        <v>45959.0</v>
      </c>
      <c r="D11" s="11" t="s">
        <v>22</v>
      </c>
      <c r="E11" s="11" t="s">
        <v>23</v>
      </c>
      <c r="F11" s="11" t="s">
        <v>24</v>
      </c>
      <c r="G11" s="11" t="s">
        <v>25</v>
      </c>
    </row>
    <row r="12">
      <c r="A12" s="11" t="s">
        <v>26</v>
      </c>
      <c r="B12" s="22" t="s">
        <v>27</v>
      </c>
      <c r="C12" s="11" t="s">
        <v>28</v>
      </c>
      <c r="D12" s="11" t="s">
        <v>27</v>
      </c>
      <c r="E12" s="11" t="s">
        <v>29</v>
      </c>
      <c r="F12" s="11" t="s">
        <v>30</v>
      </c>
      <c r="G12" s="11" t="s">
        <v>25</v>
      </c>
    </row>
    <row r="13">
      <c r="A13" s="11" t="s">
        <v>31</v>
      </c>
      <c r="B13" s="22" t="s">
        <v>27</v>
      </c>
      <c r="C13" s="24">
        <v>45918.0</v>
      </c>
      <c r="D13" s="11" t="s">
        <v>32</v>
      </c>
      <c r="E13" s="11" t="s">
        <v>33</v>
      </c>
      <c r="F13" s="11" t="s">
        <v>24</v>
      </c>
      <c r="G13" s="11" t="s">
        <v>25</v>
      </c>
    </row>
    <row r="14">
      <c r="A14" s="11" t="s">
        <v>10</v>
      </c>
      <c r="B14" s="22" t="s">
        <v>34</v>
      </c>
      <c r="C14" s="24">
        <v>45907.0</v>
      </c>
      <c r="D14" s="11" t="s">
        <v>35</v>
      </c>
      <c r="E14" s="11" t="s">
        <v>29</v>
      </c>
      <c r="F14" s="11" t="s">
        <v>24</v>
      </c>
      <c r="G14" s="11" t="s">
        <v>36</v>
      </c>
    </row>
    <row r="15">
      <c r="A15" s="11" t="s">
        <v>10</v>
      </c>
      <c r="B15" s="22" t="s">
        <v>34</v>
      </c>
      <c r="C15" s="23">
        <v>45950.0</v>
      </c>
      <c r="D15" s="11" t="s">
        <v>37</v>
      </c>
      <c r="E15" s="11" t="s">
        <v>29</v>
      </c>
      <c r="F15" s="11" t="s">
        <v>24</v>
      </c>
      <c r="G15" s="11" t="s">
        <v>38</v>
      </c>
    </row>
    <row r="16">
      <c r="A16" s="11" t="s">
        <v>10</v>
      </c>
      <c r="B16" s="22" t="s">
        <v>39</v>
      </c>
      <c r="C16" s="24">
        <v>45902.0</v>
      </c>
      <c r="D16" s="11" t="s">
        <v>40</v>
      </c>
      <c r="E16" s="11" t="s">
        <v>29</v>
      </c>
      <c r="F16" s="11" t="s">
        <v>24</v>
      </c>
      <c r="G16" s="11" t="s">
        <v>41</v>
      </c>
    </row>
    <row r="17">
      <c r="A17" s="11" t="s">
        <v>10</v>
      </c>
      <c r="B17" s="22" t="s">
        <v>39</v>
      </c>
      <c r="C17" s="24">
        <v>45916.0</v>
      </c>
      <c r="D17" s="11" t="s">
        <v>40</v>
      </c>
      <c r="E17" s="11" t="s">
        <v>29</v>
      </c>
      <c r="F17" s="11" t="s">
        <v>24</v>
      </c>
      <c r="G17" s="11" t="s">
        <v>41</v>
      </c>
    </row>
    <row r="18">
      <c r="A18" s="11" t="s">
        <v>10</v>
      </c>
      <c r="B18" s="22" t="s">
        <v>39</v>
      </c>
      <c r="C18" s="24">
        <v>45917.0</v>
      </c>
      <c r="D18" s="11" t="s">
        <v>40</v>
      </c>
      <c r="E18" s="11" t="s">
        <v>29</v>
      </c>
      <c r="F18" s="11" t="s">
        <v>24</v>
      </c>
      <c r="G18" s="11" t="s">
        <v>41</v>
      </c>
    </row>
    <row r="19">
      <c r="A19" s="11" t="s">
        <v>10</v>
      </c>
      <c r="B19" s="22" t="s">
        <v>39</v>
      </c>
      <c r="C19" s="24">
        <v>45945.0</v>
      </c>
      <c r="D19" s="11" t="s">
        <v>42</v>
      </c>
      <c r="E19" s="11" t="s">
        <v>29</v>
      </c>
      <c r="F19" s="11" t="s">
        <v>24</v>
      </c>
      <c r="G19" s="11" t="s">
        <v>41</v>
      </c>
    </row>
    <row r="20">
      <c r="A20" s="11" t="s">
        <v>10</v>
      </c>
      <c r="B20" s="22" t="s">
        <v>39</v>
      </c>
      <c r="C20" s="24">
        <v>45945.0</v>
      </c>
      <c r="D20" s="11" t="s">
        <v>43</v>
      </c>
      <c r="E20" s="11" t="s">
        <v>29</v>
      </c>
      <c r="F20" s="11" t="s">
        <v>24</v>
      </c>
      <c r="G20" s="11" t="s">
        <v>41</v>
      </c>
    </row>
    <row r="21">
      <c r="A21" s="11" t="s">
        <v>11</v>
      </c>
      <c r="B21" s="22" t="s">
        <v>39</v>
      </c>
      <c r="C21" s="24">
        <v>45946.0</v>
      </c>
      <c r="D21" s="11" t="s">
        <v>42</v>
      </c>
      <c r="E21" s="11" t="s">
        <v>29</v>
      </c>
      <c r="F21" s="11" t="s">
        <v>24</v>
      </c>
      <c r="G21" s="11" t="s">
        <v>44</v>
      </c>
    </row>
    <row r="22">
      <c r="A22" s="11" t="s">
        <v>10</v>
      </c>
      <c r="B22" s="22" t="s">
        <v>39</v>
      </c>
      <c r="C22" s="24">
        <v>45955.0</v>
      </c>
      <c r="D22" s="11" t="s">
        <v>43</v>
      </c>
      <c r="E22" s="11" t="s">
        <v>29</v>
      </c>
      <c r="F22" s="11" t="s">
        <v>24</v>
      </c>
      <c r="G22" s="11" t="s">
        <v>41</v>
      </c>
    </row>
    <row r="23">
      <c r="A23" s="11" t="s">
        <v>10</v>
      </c>
      <c r="B23" s="22" t="s">
        <v>39</v>
      </c>
      <c r="C23" s="24">
        <v>45956.0</v>
      </c>
      <c r="D23" s="11" t="s">
        <v>43</v>
      </c>
      <c r="E23" s="11" t="s">
        <v>29</v>
      </c>
      <c r="F23" s="11" t="s">
        <v>24</v>
      </c>
      <c r="G23" s="11" t="s">
        <v>41</v>
      </c>
    </row>
    <row r="24">
      <c r="A24" s="11" t="s">
        <v>11</v>
      </c>
      <c r="B24" s="22" t="s">
        <v>45</v>
      </c>
      <c r="C24" s="24">
        <v>45909.0</v>
      </c>
      <c r="D24" s="11" t="s">
        <v>46</v>
      </c>
      <c r="E24" s="11" t="s">
        <v>47</v>
      </c>
      <c r="F24" s="11" t="s">
        <v>24</v>
      </c>
      <c r="G24" s="11" t="s">
        <v>44</v>
      </c>
    </row>
    <row r="25">
      <c r="A25" s="11" t="s">
        <v>11</v>
      </c>
      <c r="B25" s="22" t="s">
        <v>45</v>
      </c>
      <c r="C25" s="24">
        <v>45915.0</v>
      </c>
      <c r="D25" s="11" t="s">
        <v>48</v>
      </c>
      <c r="E25" s="11" t="s">
        <v>49</v>
      </c>
      <c r="F25" s="11" t="s">
        <v>24</v>
      </c>
      <c r="G25" s="11" t="s">
        <v>50</v>
      </c>
    </row>
    <row r="26">
      <c r="A26" s="11" t="s">
        <v>10</v>
      </c>
      <c r="B26" s="22" t="s">
        <v>45</v>
      </c>
      <c r="C26" s="24">
        <v>45952.0</v>
      </c>
      <c r="D26" s="11" t="s">
        <v>51</v>
      </c>
      <c r="E26" s="11" t="s">
        <v>52</v>
      </c>
      <c r="F26" s="11" t="s">
        <v>24</v>
      </c>
      <c r="G26" s="11" t="s">
        <v>53</v>
      </c>
    </row>
    <row r="27">
      <c r="A27" s="11" t="s">
        <v>10</v>
      </c>
      <c r="B27" s="22" t="s">
        <v>54</v>
      </c>
      <c r="C27" s="24" t="s">
        <v>55</v>
      </c>
      <c r="D27" s="11" t="s">
        <v>56</v>
      </c>
      <c r="E27" s="11" t="s">
        <v>29</v>
      </c>
      <c r="F27" s="11" t="s">
        <v>24</v>
      </c>
      <c r="G27" s="11" t="s">
        <v>25</v>
      </c>
    </row>
    <row r="28">
      <c r="A28" s="11" t="s">
        <v>57</v>
      </c>
      <c r="B28" s="22" t="s">
        <v>54</v>
      </c>
      <c r="C28" s="24">
        <v>45932.0</v>
      </c>
      <c r="D28" s="11" t="s">
        <v>58</v>
      </c>
      <c r="E28" s="11" t="s">
        <v>59</v>
      </c>
      <c r="F28" s="11" t="s">
        <v>24</v>
      </c>
      <c r="G28" s="11" t="s">
        <v>25</v>
      </c>
    </row>
    <row r="29">
      <c r="A29" s="11" t="s">
        <v>31</v>
      </c>
      <c r="B29" s="22" t="s">
        <v>54</v>
      </c>
      <c r="C29" s="24">
        <v>45848.0</v>
      </c>
      <c r="D29" s="11" t="s">
        <v>60</v>
      </c>
      <c r="E29" s="11" t="s">
        <v>61</v>
      </c>
      <c r="F29" s="11" t="s">
        <v>24</v>
      </c>
      <c r="G29" s="11" t="s">
        <v>54</v>
      </c>
    </row>
    <row r="30">
      <c r="A30" s="11" t="s">
        <v>31</v>
      </c>
      <c r="B30" s="22" t="s">
        <v>54</v>
      </c>
      <c r="C30" s="24">
        <v>45918.0</v>
      </c>
      <c r="D30" s="11" t="s">
        <v>62</v>
      </c>
      <c r="E30" s="11" t="s">
        <v>29</v>
      </c>
      <c r="F30" s="11" t="s">
        <v>24</v>
      </c>
      <c r="G30" s="11" t="s">
        <v>54</v>
      </c>
    </row>
    <row r="31">
      <c r="A31" s="11" t="s">
        <v>31</v>
      </c>
      <c r="B31" s="22" t="s">
        <v>54</v>
      </c>
      <c r="C31" s="24">
        <v>45960.0</v>
      </c>
      <c r="D31" s="11" t="s">
        <v>63</v>
      </c>
      <c r="E31" s="11" t="s">
        <v>64</v>
      </c>
      <c r="F31" s="11" t="s">
        <v>24</v>
      </c>
      <c r="G31" s="11" t="s">
        <v>54</v>
      </c>
    </row>
    <row r="32">
      <c r="A32" s="11" t="s">
        <v>9</v>
      </c>
      <c r="B32" s="22" t="s">
        <v>54</v>
      </c>
      <c r="C32" s="24">
        <v>45917.0</v>
      </c>
      <c r="D32" s="11" t="s">
        <v>54</v>
      </c>
      <c r="E32" s="11" t="s">
        <v>29</v>
      </c>
      <c r="F32" s="11" t="s">
        <v>24</v>
      </c>
      <c r="G32" s="11" t="s">
        <v>44</v>
      </c>
    </row>
    <row r="33">
      <c r="A33" s="11" t="s">
        <v>11</v>
      </c>
      <c r="B33" s="22" t="s">
        <v>54</v>
      </c>
      <c r="C33" s="24">
        <v>45961.0</v>
      </c>
      <c r="D33" s="11" t="s">
        <v>65</v>
      </c>
      <c r="E33" s="11" t="s">
        <v>66</v>
      </c>
      <c r="F33" s="11" t="s">
        <v>24</v>
      </c>
      <c r="G33" s="11" t="s">
        <v>25</v>
      </c>
    </row>
    <row r="34">
      <c r="A34" s="11" t="s">
        <v>11</v>
      </c>
      <c r="B34" s="22" t="s">
        <v>54</v>
      </c>
      <c r="C34" s="24" t="s">
        <v>55</v>
      </c>
      <c r="D34" s="11" t="s">
        <v>67</v>
      </c>
      <c r="E34" s="11" t="s">
        <v>29</v>
      </c>
      <c r="F34" s="11" t="s">
        <v>30</v>
      </c>
      <c r="G34" s="11" t="s">
        <v>44</v>
      </c>
    </row>
    <row r="35">
      <c r="A35" s="11" t="s">
        <v>68</v>
      </c>
      <c r="B35" s="22" t="s">
        <v>54</v>
      </c>
      <c r="C35" s="24" t="s">
        <v>69</v>
      </c>
      <c r="D35" s="11" t="s">
        <v>56</v>
      </c>
      <c r="E35" s="11" t="s">
        <v>29</v>
      </c>
      <c r="F35" s="11" t="s">
        <v>24</v>
      </c>
      <c r="G35" s="11" t="s">
        <v>44</v>
      </c>
    </row>
    <row r="36">
      <c r="A36" s="11" t="s">
        <v>57</v>
      </c>
      <c r="B36" s="22" t="s">
        <v>70</v>
      </c>
      <c r="C36" s="24">
        <v>45960.0</v>
      </c>
      <c r="D36" s="11" t="s">
        <v>71</v>
      </c>
      <c r="E36" s="11" t="s">
        <v>72</v>
      </c>
      <c r="F36" s="11" t="s">
        <v>24</v>
      </c>
      <c r="G36" s="11" t="s">
        <v>73</v>
      </c>
    </row>
    <row r="37">
      <c r="A37" s="11" t="s">
        <v>10</v>
      </c>
      <c r="B37" s="22" t="s">
        <v>70</v>
      </c>
      <c r="C37" s="24">
        <v>45946.0</v>
      </c>
      <c r="D37" s="11" t="s">
        <v>74</v>
      </c>
      <c r="E37" s="11" t="s">
        <v>75</v>
      </c>
      <c r="F37" s="11" t="s">
        <v>24</v>
      </c>
      <c r="G37" s="11" t="s">
        <v>76</v>
      </c>
    </row>
    <row r="38">
      <c r="A38" s="11" t="s">
        <v>68</v>
      </c>
      <c r="B38" s="22" t="s">
        <v>77</v>
      </c>
      <c r="C38" s="24">
        <v>45939.0</v>
      </c>
      <c r="D38" s="11" t="s">
        <v>78</v>
      </c>
      <c r="E38" s="11" t="s">
        <v>29</v>
      </c>
      <c r="F38" s="11" t="s">
        <v>24</v>
      </c>
      <c r="G38" s="11" t="s">
        <v>44</v>
      </c>
    </row>
    <row r="39">
      <c r="A39" s="11" t="s">
        <v>11</v>
      </c>
      <c r="B39" s="22" t="s">
        <v>77</v>
      </c>
      <c r="C39" s="24">
        <v>45946.0</v>
      </c>
      <c r="D39" s="11" t="s">
        <v>78</v>
      </c>
      <c r="E39" s="11" t="s">
        <v>29</v>
      </c>
      <c r="F39" s="11" t="s">
        <v>24</v>
      </c>
      <c r="G39" s="11" t="s">
        <v>44</v>
      </c>
    </row>
    <row r="40">
      <c r="A40" s="11" t="s">
        <v>11</v>
      </c>
      <c r="B40" s="22" t="s">
        <v>77</v>
      </c>
      <c r="C40" s="24">
        <v>45953.0</v>
      </c>
      <c r="D40" s="11" t="s">
        <v>78</v>
      </c>
      <c r="E40" s="11" t="s">
        <v>29</v>
      </c>
      <c r="F40" s="11" t="s">
        <v>24</v>
      </c>
      <c r="G40" s="11" t="s">
        <v>44</v>
      </c>
    </row>
    <row r="41">
      <c r="A41" s="11" t="s">
        <v>11</v>
      </c>
      <c r="B41" s="22" t="s">
        <v>77</v>
      </c>
      <c r="C41" s="24">
        <v>45961.0</v>
      </c>
      <c r="D41" s="11" t="s">
        <v>78</v>
      </c>
      <c r="E41" s="11" t="s">
        <v>29</v>
      </c>
      <c r="F41" s="11" t="s">
        <v>24</v>
      </c>
      <c r="G41" s="11" t="s">
        <v>44</v>
      </c>
    </row>
    <row r="42" ht="15.0" customHeight="1">
      <c r="A42" s="11" t="s">
        <v>9</v>
      </c>
      <c r="B42" s="22" t="s">
        <v>44</v>
      </c>
      <c r="C42" s="24">
        <v>45961.0</v>
      </c>
      <c r="D42" s="11" t="s">
        <v>79</v>
      </c>
      <c r="E42" s="11" t="s">
        <v>80</v>
      </c>
      <c r="F42" s="11" t="s">
        <v>24</v>
      </c>
      <c r="G42" s="11" t="s">
        <v>81</v>
      </c>
    </row>
    <row r="43" ht="15.0" customHeight="1">
      <c r="A43" s="11" t="s">
        <v>9</v>
      </c>
      <c r="B43" s="22" t="s">
        <v>44</v>
      </c>
      <c r="C43" s="24">
        <v>45958.0</v>
      </c>
      <c r="D43" s="11" t="s">
        <v>79</v>
      </c>
      <c r="E43" s="11" t="s">
        <v>82</v>
      </c>
      <c r="F43" s="11" t="s">
        <v>24</v>
      </c>
      <c r="G43" s="11" t="s">
        <v>81</v>
      </c>
    </row>
    <row r="44" ht="15.0" customHeight="1">
      <c r="A44" s="11" t="s">
        <v>9</v>
      </c>
      <c r="B44" s="22" t="s">
        <v>44</v>
      </c>
      <c r="C44" s="24">
        <v>45953.0</v>
      </c>
      <c r="D44" s="11" t="s">
        <v>79</v>
      </c>
      <c r="E44" s="11" t="s">
        <v>83</v>
      </c>
      <c r="F44" s="11" t="s">
        <v>24</v>
      </c>
      <c r="G44" s="11" t="s">
        <v>81</v>
      </c>
    </row>
    <row r="45" ht="15.0" customHeight="1">
      <c r="A45" s="11" t="s">
        <v>9</v>
      </c>
      <c r="B45" s="22" t="s">
        <v>44</v>
      </c>
      <c r="C45" s="24">
        <v>45952.0</v>
      </c>
      <c r="D45" s="11" t="s">
        <v>79</v>
      </c>
      <c r="E45" s="11" t="s">
        <v>84</v>
      </c>
      <c r="F45" s="11" t="s">
        <v>24</v>
      </c>
      <c r="G45" s="11" t="s">
        <v>81</v>
      </c>
    </row>
    <row r="46" ht="15.0" customHeight="1">
      <c r="A46" s="11" t="s">
        <v>9</v>
      </c>
      <c r="B46" s="22" t="s">
        <v>44</v>
      </c>
      <c r="C46" s="24">
        <v>45947.0</v>
      </c>
      <c r="D46" s="11" t="s">
        <v>79</v>
      </c>
      <c r="E46" s="11" t="s">
        <v>85</v>
      </c>
      <c r="F46" s="11" t="s">
        <v>24</v>
      </c>
      <c r="G46" s="11" t="s">
        <v>81</v>
      </c>
    </row>
    <row r="47" ht="15.0" customHeight="1">
      <c r="A47" s="11" t="s">
        <v>9</v>
      </c>
      <c r="B47" s="22" t="s">
        <v>44</v>
      </c>
      <c r="C47" s="24">
        <v>45946.0</v>
      </c>
      <c r="D47" s="11" t="s">
        <v>79</v>
      </c>
      <c r="E47" s="11" t="s">
        <v>86</v>
      </c>
      <c r="F47" s="11" t="s">
        <v>24</v>
      </c>
      <c r="G47" s="11" t="s">
        <v>81</v>
      </c>
    </row>
    <row r="48" ht="15.0" customHeight="1">
      <c r="A48" s="11" t="s">
        <v>9</v>
      </c>
      <c r="B48" s="22" t="s">
        <v>44</v>
      </c>
      <c r="C48" s="24">
        <v>45943.0</v>
      </c>
      <c r="D48" s="11" t="s">
        <v>79</v>
      </c>
      <c r="E48" s="11" t="s">
        <v>87</v>
      </c>
      <c r="F48" s="11" t="s">
        <v>24</v>
      </c>
      <c r="G48" s="11" t="s">
        <v>81</v>
      </c>
    </row>
    <row r="49" ht="15.0" customHeight="1">
      <c r="A49" s="11" t="s">
        <v>9</v>
      </c>
      <c r="B49" s="22" t="s">
        <v>44</v>
      </c>
      <c r="C49" s="24">
        <v>45940.0</v>
      </c>
      <c r="D49" s="11" t="s">
        <v>79</v>
      </c>
      <c r="E49" s="11" t="s">
        <v>88</v>
      </c>
      <c r="F49" s="11" t="s">
        <v>24</v>
      </c>
      <c r="G49" s="11" t="s">
        <v>81</v>
      </c>
    </row>
    <row r="50" ht="15.0" customHeight="1">
      <c r="A50" s="11" t="s">
        <v>9</v>
      </c>
      <c r="B50" s="22" t="s">
        <v>44</v>
      </c>
      <c r="C50" s="24">
        <v>45939.0</v>
      </c>
      <c r="D50" s="11" t="s">
        <v>79</v>
      </c>
      <c r="E50" s="11" t="s">
        <v>89</v>
      </c>
      <c r="F50" s="11" t="s">
        <v>24</v>
      </c>
      <c r="G50" s="11" t="s">
        <v>81</v>
      </c>
    </row>
    <row r="51" ht="15.0" customHeight="1">
      <c r="A51" s="11" t="s">
        <v>9</v>
      </c>
      <c r="B51" s="22" t="s">
        <v>44</v>
      </c>
      <c r="C51" s="24">
        <v>45932.0</v>
      </c>
      <c r="D51" s="11" t="s">
        <v>79</v>
      </c>
      <c r="E51" s="11" t="s">
        <v>90</v>
      </c>
      <c r="F51" s="11" t="s">
        <v>24</v>
      </c>
      <c r="G51" s="11" t="s">
        <v>81</v>
      </c>
    </row>
    <row r="52" ht="15.0" customHeight="1">
      <c r="A52" s="11" t="s">
        <v>9</v>
      </c>
      <c r="B52" s="22" t="s">
        <v>44</v>
      </c>
      <c r="C52" s="24">
        <v>45931.0</v>
      </c>
      <c r="D52" s="11" t="s">
        <v>79</v>
      </c>
      <c r="E52" s="11" t="s">
        <v>91</v>
      </c>
      <c r="F52" s="11" t="s">
        <v>24</v>
      </c>
      <c r="G52" s="11" t="s">
        <v>81</v>
      </c>
    </row>
    <row r="53" ht="15.0" customHeight="1">
      <c r="A53" s="11" t="s">
        <v>9</v>
      </c>
      <c r="B53" s="22" t="s">
        <v>44</v>
      </c>
      <c r="C53" s="24">
        <v>45930.0</v>
      </c>
      <c r="D53" s="11" t="s">
        <v>79</v>
      </c>
      <c r="E53" s="11" t="s">
        <v>92</v>
      </c>
      <c r="F53" s="11" t="s">
        <v>24</v>
      </c>
      <c r="G53" s="11" t="s">
        <v>81</v>
      </c>
    </row>
    <row r="54" ht="15.0" customHeight="1">
      <c r="A54" s="11" t="s">
        <v>9</v>
      </c>
      <c r="B54" s="22" t="s">
        <v>44</v>
      </c>
      <c r="C54" s="24">
        <v>45924.0</v>
      </c>
      <c r="D54" s="11" t="s">
        <v>79</v>
      </c>
      <c r="E54" s="11" t="s">
        <v>93</v>
      </c>
      <c r="F54" s="11" t="s">
        <v>24</v>
      </c>
      <c r="G54" s="11" t="s">
        <v>81</v>
      </c>
    </row>
    <row r="55" ht="15.0" customHeight="1">
      <c r="A55" s="11" t="s">
        <v>9</v>
      </c>
      <c r="B55" s="22" t="s">
        <v>44</v>
      </c>
      <c r="C55" s="24">
        <v>45922.0</v>
      </c>
      <c r="D55" s="11" t="s">
        <v>79</v>
      </c>
      <c r="E55" s="11" t="s">
        <v>94</v>
      </c>
      <c r="F55" s="11" t="s">
        <v>24</v>
      </c>
      <c r="G55" s="11" t="s">
        <v>81</v>
      </c>
    </row>
    <row r="56" ht="15.0" customHeight="1">
      <c r="A56" s="11" t="s">
        <v>9</v>
      </c>
      <c r="B56" s="22" t="s">
        <v>44</v>
      </c>
      <c r="C56" s="24">
        <v>45917.0</v>
      </c>
      <c r="D56" s="11" t="s">
        <v>79</v>
      </c>
      <c r="E56" s="11" t="s">
        <v>95</v>
      </c>
      <c r="F56" s="11" t="s">
        <v>24</v>
      </c>
      <c r="G56" s="11" t="s">
        <v>81</v>
      </c>
    </row>
    <row r="57" ht="15.0" customHeight="1">
      <c r="A57" s="11" t="s">
        <v>9</v>
      </c>
      <c r="B57" s="22" t="s">
        <v>44</v>
      </c>
      <c r="C57" s="24">
        <v>45916.0</v>
      </c>
      <c r="D57" s="11" t="s">
        <v>79</v>
      </c>
      <c r="E57" s="11" t="s">
        <v>96</v>
      </c>
      <c r="F57" s="11" t="s">
        <v>24</v>
      </c>
      <c r="G57" s="11" t="s">
        <v>81</v>
      </c>
    </row>
    <row r="58" ht="15.0" customHeight="1">
      <c r="A58" s="11" t="s">
        <v>9</v>
      </c>
      <c r="B58" s="22" t="s">
        <v>44</v>
      </c>
      <c r="C58" s="24">
        <v>45915.0</v>
      </c>
      <c r="D58" s="11" t="s">
        <v>79</v>
      </c>
      <c r="E58" s="11" t="s">
        <v>97</v>
      </c>
      <c r="F58" s="11" t="s">
        <v>24</v>
      </c>
      <c r="G58" s="11" t="s">
        <v>81</v>
      </c>
    </row>
    <row r="59" ht="15.0" customHeight="1">
      <c r="A59" s="11" t="s">
        <v>9</v>
      </c>
      <c r="B59" s="22" t="s">
        <v>44</v>
      </c>
      <c r="C59" s="24">
        <v>45912.0</v>
      </c>
      <c r="D59" s="11" t="s">
        <v>79</v>
      </c>
      <c r="E59" s="11" t="s">
        <v>98</v>
      </c>
      <c r="F59" s="11" t="s">
        <v>24</v>
      </c>
      <c r="G59" s="11" t="s">
        <v>81</v>
      </c>
    </row>
    <row r="60" ht="15.0" customHeight="1">
      <c r="A60" s="11" t="s">
        <v>9</v>
      </c>
      <c r="B60" s="22" t="s">
        <v>44</v>
      </c>
      <c r="C60" s="24">
        <v>45911.0</v>
      </c>
      <c r="D60" s="11" t="s">
        <v>79</v>
      </c>
      <c r="E60" s="11" t="s">
        <v>85</v>
      </c>
      <c r="F60" s="11" t="s">
        <v>24</v>
      </c>
      <c r="G60" s="11" t="s">
        <v>81</v>
      </c>
    </row>
    <row r="61" ht="15.0" customHeight="1">
      <c r="A61" s="11" t="s">
        <v>9</v>
      </c>
      <c r="B61" s="22" t="s">
        <v>44</v>
      </c>
      <c r="C61" s="24">
        <v>45910.0</v>
      </c>
      <c r="D61" s="11" t="s">
        <v>79</v>
      </c>
      <c r="E61" s="11" t="s">
        <v>99</v>
      </c>
      <c r="F61" s="11" t="s">
        <v>24</v>
      </c>
      <c r="G61" s="11" t="s">
        <v>81</v>
      </c>
    </row>
    <row r="62" ht="15.0" customHeight="1">
      <c r="A62" s="11" t="s">
        <v>9</v>
      </c>
      <c r="B62" s="22" t="s">
        <v>44</v>
      </c>
      <c r="C62" s="24">
        <v>45909.0</v>
      </c>
      <c r="D62" s="11" t="s">
        <v>79</v>
      </c>
      <c r="E62" s="11" t="s">
        <v>100</v>
      </c>
      <c r="F62" s="11" t="s">
        <v>24</v>
      </c>
      <c r="G62" s="11" t="s">
        <v>81</v>
      </c>
    </row>
    <row r="63" ht="15.0" customHeight="1">
      <c r="A63" s="11" t="s">
        <v>9</v>
      </c>
      <c r="B63" s="22" t="s">
        <v>44</v>
      </c>
      <c r="C63" s="24">
        <v>45908.0</v>
      </c>
      <c r="D63" s="11" t="s">
        <v>79</v>
      </c>
      <c r="E63" s="11" t="s">
        <v>85</v>
      </c>
      <c r="F63" s="11" t="s">
        <v>24</v>
      </c>
      <c r="G63" s="11" t="s">
        <v>81</v>
      </c>
    </row>
    <row r="64" ht="15.0" customHeight="1">
      <c r="A64" s="11" t="s">
        <v>9</v>
      </c>
      <c r="B64" s="22" t="s">
        <v>44</v>
      </c>
      <c r="C64" s="24">
        <v>45904.0</v>
      </c>
      <c r="D64" s="11" t="s">
        <v>79</v>
      </c>
      <c r="E64" s="11" t="s">
        <v>101</v>
      </c>
      <c r="F64" s="11" t="s">
        <v>24</v>
      </c>
      <c r="G64" s="11" t="s">
        <v>81</v>
      </c>
    </row>
    <row r="65" ht="15.0" customHeight="1">
      <c r="A65" s="11" t="s">
        <v>9</v>
      </c>
      <c r="B65" s="22" t="s">
        <v>44</v>
      </c>
      <c r="C65" s="24">
        <v>45901.0</v>
      </c>
      <c r="D65" s="11" t="s">
        <v>79</v>
      </c>
      <c r="E65" s="11" t="s">
        <v>102</v>
      </c>
      <c r="F65" s="11" t="s">
        <v>24</v>
      </c>
      <c r="G65" s="11" t="s">
        <v>81</v>
      </c>
    </row>
    <row r="66" ht="15.0" customHeight="1">
      <c r="A66" s="11" t="s">
        <v>10</v>
      </c>
      <c r="B66" s="22" t="s">
        <v>44</v>
      </c>
      <c r="C66" s="24">
        <v>45960.28293981482</v>
      </c>
      <c r="D66" s="11" t="s">
        <v>103</v>
      </c>
      <c r="E66" s="11" t="s">
        <v>104</v>
      </c>
      <c r="F66" s="11" t="s">
        <v>24</v>
      </c>
      <c r="G66" s="11" t="s">
        <v>105</v>
      </c>
    </row>
    <row r="67" ht="15.0" customHeight="1">
      <c r="A67" s="11" t="s">
        <v>10</v>
      </c>
      <c r="B67" s="22" t="s">
        <v>44</v>
      </c>
      <c r="C67" s="24">
        <v>45934.10634259259</v>
      </c>
      <c r="D67" s="11" t="s">
        <v>103</v>
      </c>
      <c r="E67" s="11" t="s">
        <v>104</v>
      </c>
      <c r="F67" s="11" t="s">
        <v>24</v>
      </c>
      <c r="G67" s="11" t="s">
        <v>105</v>
      </c>
    </row>
    <row r="68" ht="15.0" customHeight="1">
      <c r="A68" s="11" t="s">
        <v>10</v>
      </c>
      <c r="B68" s="22" t="s">
        <v>44</v>
      </c>
      <c r="C68" s="24">
        <v>45916.447847222225</v>
      </c>
      <c r="D68" s="11" t="s">
        <v>103</v>
      </c>
      <c r="E68" s="11" t="s">
        <v>104</v>
      </c>
      <c r="F68" s="11" t="s">
        <v>24</v>
      </c>
      <c r="G68" s="11" t="s">
        <v>105</v>
      </c>
    </row>
    <row r="69" ht="15.0" customHeight="1">
      <c r="A69" s="11" t="s">
        <v>10</v>
      </c>
      <c r="B69" s="22" t="s">
        <v>106</v>
      </c>
      <c r="C69" s="24">
        <v>45916.0</v>
      </c>
      <c r="D69" s="11" t="s">
        <v>107</v>
      </c>
      <c r="E69" s="11" t="s">
        <v>29</v>
      </c>
      <c r="F69" s="11" t="s">
        <v>24</v>
      </c>
      <c r="G69" s="11" t="s">
        <v>108</v>
      </c>
    </row>
    <row r="70">
      <c r="A70" s="11" t="s">
        <v>10</v>
      </c>
      <c r="B70" s="22" t="s">
        <v>106</v>
      </c>
      <c r="C70" s="24">
        <v>45954.0</v>
      </c>
      <c r="D70" s="11" t="s">
        <v>109</v>
      </c>
      <c r="E70" s="11" t="s">
        <v>29</v>
      </c>
      <c r="F70" s="11" t="s">
        <v>24</v>
      </c>
      <c r="G70" s="11" t="s">
        <v>25</v>
      </c>
    </row>
    <row r="71">
      <c r="A71" s="11" t="s">
        <v>31</v>
      </c>
      <c r="B71" s="22" t="s">
        <v>106</v>
      </c>
      <c r="C71" s="24">
        <v>45947.0</v>
      </c>
      <c r="D71" s="11" t="s">
        <v>110</v>
      </c>
      <c r="E71" s="11" t="s">
        <v>111</v>
      </c>
      <c r="F71" s="11" t="s">
        <v>30</v>
      </c>
      <c r="G71" s="11" t="s">
        <v>25</v>
      </c>
    </row>
    <row r="72">
      <c r="A72" s="11" t="s">
        <v>10</v>
      </c>
      <c r="B72" s="22" t="s">
        <v>106</v>
      </c>
      <c r="C72" s="24">
        <v>45916.0</v>
      </c>
      <c r="D72" s="11" t="s">
        <v>112</v>
      </c>
      <c r="E72" s="11" t="s">
        <v>29</v>
      </c>
      <c r="F72" s="11" t="s">
        <v>24</v>
      </c>
      <c r="G72" s="11" t="s">
        <v>25</v>
      </c>
    </row>
    <row r="73">
      <c r="A73" s="11" t="s">
        <v>10</v>
      </c>
      <c r="B73" s="22" t="s">
        <v>106</v>
      </c>
      <c r="C73" s="24">
        <v>45951.0</v>
      </c>
      <c r="D73" s="11" t="s">
        <v>112</v>
      </c>
      <c r="E73" s="11" t="s">
        <v>113</v>
      </c>
      <c r="F73" s="11" t="s">
        <v>24</v>
      </c>
      <c r="G73" s="11" t="s">
        <v>25</v>
      </c>
    </row>
    <row r="74">
      <c r="A74" s="11" t="s">
        <v>68</v>
      </c>
      <c r="B74" s="22" t="s">
        <v>106</v>
      </c>
      <c r="C74" s="24">
        <v>45953.0</v>
      </c>
      <c r="D74" s="11" t="s">
        <v>79</v>
      </c>
      <c r="E74" s="11" t="s">
        <v>29</v>
      </c>
      <c r="F74" s="11" t="s">
        <v>24</v>
      </c>
      <c r="G74" s="11" t="s">
        <v>44</v>
      </c>
    </row>
    <row r="75">
      <c r="A75" s="11" t="s">
        <v>68</v>
      </c>
      <c r="B75" s="22" t="s">
        <v>106</v>
      </c>
      <c r="C75" s="24">
        <v>45966.0</v>
      </c>
      <c r="D75" s="11" t="s">
        <v>79</v>
      </c>
      <c r="E75" s="11" t="s">
        <v>29</v>
      </c>
      <c r="F75" s="11" t="s">
        <v>24</v>
      </c>
      <c r="G75" s="11" t="s">
        <v>44</v>
      </c>
    </row>
    <row r="76">
      <c r="A76" s="11" t="s">
        <v>10</v>
      </c>
      <c r="B76" s="22" t="s">
        <v>106</v>
      </c>
      <c r="C76" s="24">
        <v>45951.0</v>
      </c>
      <c r="D76" s="11" t="s">
        <v>114</v>
      </c>
      <c r="E76" s="11" t="s">
        <v>29</v>
      </c>
      <c r="F76" s="11" t="s">
        <v>24</v>
      </c>
      <c r="G76" s="11" t="s">
        <v>25</v>
      </c>
    </row>
    <row r="77">
      <c r="A77" s="11" t="s">
        <v>10</v>
      </c>
      <c r="B77" s="22" t="s">
        <v>106</v>
      </c>
      <c r="C77" s="24" t="s">
        <v>115</v>
      </c>
      <c r="D77" s="11" t="s">
        <v>116</v>
      </c>
      <c r="E77" s="11" t="s">
        <v>29</v>
      </c>
      <c r="F77" s="11" t="s">
        <v>24</v>
      </c>
      <c r="G77" s="11" t="s">
        <v>25</v>
      </c>
    </row>
    <row r="78">
      <c r="A78" s="11" t="s">
        <v>9</v>
      </c>
      <c r="B78" s="22" t="s">
        <v>106</v>
      </c>
      <c r="C78" s="24" t="s">
        <v>115</v>
      </c>
      <c r="D78" s="11" t="s">
        <v>117</v>
      </c>
      <c r="E78" s="11" t="s">
        <v>29</v>
      </c>
      <c r="F78" s="11" t="s">
        <v>24</v>
      </c>
      <c r="G78" s="11" t="s">
        <v>44</v>
      </c>
    </row>
    <row r="79">
      <c r="A79" s="11" t="s">
        <v>11</v>
      </c>
      <c r="B79" s="22" t="s">
        <v>106</v>
      </c>
      <c r="C79" s="24">
        <v>45945.0</v>
      </c>
      <c r="D79" s="11" t="s">
        <v>118</v>
      </c>
      <c r="E79" s="11" t="s">
        <v>119</v>
      </c>
      <c r="F79" s="11" t="s">
        <v>24</v>
      </c>
      <c r="G79" s="11" t="s">
        <v>44</v>
      </c>
    </row>
    <row r="80">
      <c r="A80" s="11" t="s">
        <v>26</v>
      </c>
      <c r="B80" s="22" t="s">
        <v>120</v>
      </c>
      <c r="C80" s="24" t="s">
        <v>121</v>
      </c>
      <c r="D80" s="11" t="s">
        <v>122</v>
      </c>
      <c r="E80" s="11" t="s">
        <v>123</v>
      </c>
      <c r="F80" s="11" t="s">
        <v>30</v>
      </c>
      <c r="G80" s="11" t="s">
        <v>124</v>
      </c>
    </row>
    <row r="81">
      <c r="A81" s="11" t="s">
        <v>20</v>
      </c>
      <c r="B81" s="22" t="s">
        <v>120</v>
      </c>
      <c r="C81" s="24">
        <v>45923.0</v>
      </c>
      <c r="D81" s="11" t="s">
        <v>125</v>
      </c>
      <c r="E81" s="11" t="s">
        <v>126</v>
      </c>
      <c r="F81" s="11" t="s">
        <v>24</v>
      </c>
      <c r="G81" s="11" t="s">
        <v>127</v>
      </c>
    </row>
    <row r="82">
      <c r="A82" s="11" t="s">
        <v>20</v>
      </c>
      <c r="B82" s="22" t="s">
        <v>120</v>
      </c>
      <c r="C82" s="24">
        <v>45901.0</v>
      </c>
      <c r="D82" s="11" t="s">
        <v>128</v>
      </c>
      <c r="E82" s="11" t="s">
        <v>126</v>
      </c>
      <c r="F82" s="11" t="s">
        <v>30</v>
      </c>
      <c r="G82" s="11" t="s">
        <v>127</v>
      </c>
    </row>
    <row r="83">
      <c r="A83" s="11" t="s">
        <v>129</v>
      </c>
      <c r="B83" s="22" t="s">
        <v>120</v>
      </c>
      <c r="C83" s="24">
        <v>45949.0</v>
      </c>
      <c r="D83" s="11" t="s">
        <v>130</v>
      </c>
      <c r="E83" s="11" t="s">
        <v>131</v>
      </c>
      <c r="F83" s="11" t="s">
        <v>24</v>
      </c>
      <c r="G83" s="11" t="s">
        <v>25</v>
      </c>
    </row>
    <row r="84">
      <c r="A84" s="11" t="s">
        <v>132</v>
      </c>
      <c r="B84" s="22" t="s">
        <v>120</v>
      </c>
      <c r="C84" s="24">
        <v>45946.0</v>
      </c>
      <c r="D84" s="11" t="s">
        <v>128</v>
      </c>
      <c r="E84" s="11" t="s">
        <v>133</v>
      </c>
      <c r="F84" s="11" t="s">
        <v>30</v>
      </c>
      <c r="G84" s="11" t="s">
        <v>25</v>
      </c>
    </row>
    <row r="85">
      <c r="D85" s="16"/>
      <c r="E85" s="16"/>
      <c r="F85" s="16"/>
      <c r="G85" s="16"/>
    </row>
    <row r="86">
      <c r="D86" s="25" t="s">
        <v>134</v>
      </c>
      <c r="F86" s="25" t="s">
        <v>25</v>
      </c>
    </row>
    <row r="87">
      <c r="A87" s="19" t="s">
        <v>14</v>
      </c>
      <c r="B87" s="19" t="s">
        <v>4</v>
      </c>
      <c r="C87" s="19" t="s">
        <v>135</v>
      </c>
      <c r="D87" s="19" t="s">
        <v>136</v>
      </c>
      <c r="E87" s="19" t="s">
        <v>137</v>
      </c>
      <c r="F87" s="19" t="s">
        <v>136</v>
      </c>
      <c r="G87" s="19" t="s">
        <v>137</v>
      </c>
    </row>
    <row r="88">
      <c r="A88" s="11" t="s">
        <v>21</v>
      </c>
      <c r="B88" s="11">
        <v>1.0</v>
      </c>
      <c r="C88" s="15">
        <f t="shared" ref="C88:C95" si="1">B88-D88</f>
        <v>1</v>
      </c>
      <c r="D88" s="11">
        <v>0.0</v>
      </c>
      <c r="E88" s="11"/>
    </row>
    <row r="89">
      <c r="A89" s="11" t="s">
        <v>27</v>
      </c>
      <c r="B89" s="11">
        <v>2.0</v>
      </c>
      <c r="C89" s="15">
        <f t="shared" si="1"/>
        <v>2</v>
      </c>
      <c r="D89" s="11">
        <v>0.0</v>
      </c>
      <c r="E89" s="11"/>
    </row>
    <row r="90">
      <c r="A90" s="11" t="s">
        <v>138</v>
      </c>
      <c r="B90" s="11">
        <v>2.0</v>
      </c>
      <c r="C90" s="15">
        <f t="shared" si="1"/>
        <v>2</v>
      </c>
      <c r="D90" s="11">
        <v>0.0</v>
      </c>
      <c r="E90" s="11"/>
    </row>
    <row r="91">
      <c r="A91" s="11" t="s">
        <v>39</v>
      </c>
      <c r="B91" s="11">
        <v>11.0</v>
      </c>
      <c r="C91" s="15">
        <f t="shared" si="1"/>
        <v>8</v>
      </c>
      <c r="D91" s="11">
        <v>3.0</v>
      </c>
      <c r="E91" s="11" t="s">
        <v>139</v>
      </c>
    </row>
    <row r="92">
      <c r="A92" s="11" t="s">
        <v>45</v>
      </c>
      <c r="B92" s="11">
        <v>4.0</v>
      </c>
      <c r="C92" s="15">
        <f t="shared" si="1"/>
        <v>3</v>
      </c>
      <c r="D92" s="11">
        <v>1.0</v>
      </c>
      <c r="E92" s="11" t="s">
        <v>140</v>
      </c>
    </row>
    <row r="93">
      <c r="A93" s="11" t="s">
        <v>54</v>
      </c>
      <c r="B93" s="11">
        <v>20.0</v>
      </c>
      <c r="C93" s="15">
        <f t="shared" si="1"/>
        <v>9</v>
      </c>
      <c r="D93" s="11">
        <v>11.0</v>
      </c>
      <c r="E93" s="11" t="s">
        <v>141</v>
      </c>
    </row>
    <row r="94">
      <c r="A94" s="11" t="s">
        <v>70</v>
      </c>
      <c r="B94" s="11">
        <v>4.0</v>
      </c>
      <c r="C94" s="15">
        <f t="shared" si="1"/>
        <v>2</v>
      </c>
      <c r="D94" s="11">
        <v>2.0</v>
      </c>
      <c r="E94" s="11" t="s">
        <v>140</v>
      </c>
    </row>
    <row r="95">
      <c r="A95" s="11" t="s">
        <v>77</v>
      </c>
      <c r="B95" s="11">
        <v>4.0</v>
      </c>
      <c r="C95" s="15">
        <f t="shared" si="1"/>
        <v>4</v>
      </c>
      <c r="D95" s="11">
        <v>0.0</v>
      </c>
    </row>
    <row r="96">
      <c r="A96" s="11" t="s">
        <v>44</v>
      </c>
      <c r="B96" s="11">
        <v>41.0</v>
      </c>
      <c r="C96" s="15">
        <f>B96-D96-F96</f>
        <v>27</v>
      </c>
      <c r="D96" s="11">
        <v>11.0</v>
      </c>
      <c r="E96" s="11" t="s">
        <v>141</v>
      </c>
      <c r="F96" s="26">
        <v>3.0</v>
      </c>
      <c r="G96" s="27" t="s">
        <v>142</v>
      </c>
    </row>
    <row r="97">
      <c r="A97" s="11" t="s">
        <v>106</v>
      </c>
      <c r="B97" s="11">
        <v>14.0</v>
      </c>
      <c r="C97" s="15">
        <f t="shared" ref="C97:C99" si="2">B97-D97</f>
        <v>11</v>
      </c>
      <c r="D97" s="11">
        <v>3.0</v>
      </c>
      <c r="E97" s="11" t="s">
        <v>143</v>
      </c>
    </row>
    <row r="98">
      <c r="A98" s="11" t="s">
        <v>120</v>
      </c>
      <c r="B98" s="11">
        <v>5.0</v>
      </c>
      <c r="C98" s="15">
        <f t="shared" si="2"/>
        <v>5</v>
      </c>
      <c r="D98" s="11">
        <v>0.0</v>
      </c>
    </row>
    <row r="99">
      <c r="A99" s="11" t="s">
        <v>144</v>
      </c>
      <c r="B99" s="11">
        <v>2.0</v>
      </c>
      <c r="C99" s="15">
        <f t="shared" si="2"/>
        <v>0</v>
      </c>
      <c r="D99" s="11">
        <v>2.0</v>
      </c>
      <c r="E99" s="11" t="s">
        <v>140</v>
      </c>
    </row>
    <row r="100">
      <c r="B100" s="15">
        <f t="shared" ref="B100:D100" si="3">SUM(B88:B99)</f>
        <v>110</v>
      </c>
      <c r="C100" s="15">
        <f t="shared" si="3"/>
        <v>74</v>
      </c>
      <c r="D100" s="15">
        <f t="shared" si="3"/>
        <v>33</v>
      </c>
      <c r="F100" s="15">
        <f>SUM(F88:F99)</f>
        <v>3</v>
      </c>
    </row>
    <row r="101">
      <c r="D101" s="15">
        <f>D100+F100</f>
        <v>36</v>
      </c>
    </row>
    <row r="103">
      <c r="A103" s="11" t="s">
        <v>145</v>
      </c>
      <c r="F103" s="1" t="s">
        <v>0</v>
      </c>
      <c r="G103" s="2"/>
      <c r="H103" s="3" t="s">
        <v>1</v>
      </c>
      <c r="I103" s="2"/>
    </row>
    <row r="104">
      <c r="A104" s="4" t="s">
        <v>2</v>
      </c>
      <c r="B104" s="5" t="s">
        <v>3</v>
      </c>
      <c r="C104" s="6"/>
      <c r="E104" s="4" t="s">
        <v>4</v>
      </c>
      <c r="F104" s="7" t="s">
        <v>5</v>
      </c>
      <c r="G104" s="1" t="s">
        <v>6</v>
      </c>
      <c r="H104" s="8" t="s">
        <v>7</v>
      </c>
      <c r="I104" s="8" t="s">
        <v>8</v>
      </c>
    </row>
    <row r="105">
      <c r="A105" s="9" t="s">
        <v>9</v>
      </c>
      <c r="B105" s="10">
        <v>26.0</v>
      </c>
      <c r="D105" s="11" t="s">
        <v>145</v>
      </c>
      <c r="E105" s="11">
        <v>110.0</v>
      </c>
      <c r="F105" s="11">
        <f>24+3</f>
        <v>27</v>
      </c>
      <c r="G105" s="11">
        <v>9.0</v>
      </c>
      <c r="H105" s="11">
        <f t="shared" ref="H105:H109" si="4">E105-F105-G105</f>
        <v>74</v>
      </c>
      <c r="I105" s="11">
        <v>68.0</v>
      </c>
    </row>
    <row r="106">
      <c r="A106" s="12" t="s">
        <v>10</v>
      </c>
      <c r="B106" s="10">
        <v>21.0</v>
      </c>
      <c r="C106" s="13"/>
      <c r="D106" s="11" t="s">
        <v>146</v>
      </c>
      <c r="E106" s="11">
        <v>121.0</v>
      </c>
      <c r="F106" s="11">
        <v>36.0</v>
      </c>
      <c r="G106" s="11">
        <v>1.0</v>
      </c>
      <c r="H106" s="11">
        <f t="shared" si="4"/>
        <v>84</v>
      </c>
      <c r="I106" s="11">
        <v>80.0</v>
      </c>
    </row>
    <row r="107">
      <c r="A107" s="9" t="s">
        <v>11</v>
      </c>
      <c r="B107" s="10">
        <v>9.0</v>
      </c>
      <c r="C107" s="14"/>
      <c r="D107" s="28" t="s">
        <v>147</v>
      </c>
      <c r="E107" s="11">
        <v>156.0</v>
      </c>
      <c r="F107" s="11">
        <v>48.0</v>
      </c>
      <c r="G107" s="11">
        <v>15.0</v>
      </c>
      <c r="H107" s="11">
        <f t="shared" si="4"/>
        <v>93</v>
      </c>
      <c r="I107" s="11">
        <v>77.0</v>
      </c>
    </row>
    <row r="108">
      <c r="A108" s="9" t="s">
        <v>12</v>
      </c>
      <c r="B108" s="10">
        <v>5.0</v>
      </c>
      <c r="C108" s="14"/>
      <c r="D108" s="11" t="s">
        <v>148</v>
      </c>
      <c r="E108" s="11">
        <v>180.0</v>
      </c>
      <c r="F108" s="29"/>
      <c r="G108" s="29"/>
      <c r="H108" s="30">
        <f t="shared" si="4"/>
        <v>180</v>
      </c>
      <c r="I108" s="30">
        <v>180.0</v>
      </c>
    </row>
    <row r="109">
      <c r="B109" s="15">
        <f>SUM(B105:B108)</f>
        <v>61</v>
      </c>
      <c r="D109" s="11" t="s">
        <v>149</v>
      </c>
      <c r="E109" s="31">
        <f t="shared" ref="E109:G109" si="5">SUM(E105:E108)</f>
        <v>567</v>
      </c>
      <c r="F109" s="31">
        <f t="shared" si="5"/>
        <v>111</v>
      </c>
      <c r="G109" s="31">
        <f t="shared" si="5"/>
        <v>25</v>
      </c>
      <c r="H109" s="32">
        <f t="shared" si="4"/>
        <v>431</v>
      </c>
      <c r="I109" s="31">
        <f>SUM(I105:I108)</f>
        <v>405</v>
      </c>
    </row>
    <row r="111">
      <c r="A111" s="11" t="s">
        <v>146</v>
      </c>
      <c r="E111" s="11" t="s">
        <v>146</v>
      </c>
      <c r="F111" s="1" t="s">
        <v>150</v>
      </c>
      <c r="G111" s="2"/>
      <c r="H111" s="3" t="s">
        <v>1</v>
      </c>
      <c r="I111" s="2"/>
    </row>
    <row r="112">
      <c r="A112" s="4" t="s">
        <v>2</v>
      </c>
      <c r="B112" s="5" t="s">
        <v>3</v>
      </c>
      <c r="C112" s="33" t="s">
        <v>151</v>
      </c>
      <c r="E112" s="4" t="s">
        <v>4</v>
      </c>
      <c r="F112" s="7" t="s">
        <v>152</v>
      </c>
      <c r="G112" s="1" t="s">
        <v>153</v>
      </c>
      <c r="H112" s="8" t="s">
        <v>7</v>
      </c>
      <c r="I112" s="8" t="s">
        <v>8</v>
      </c>
    </row>
    <row r="113">
      <c r="A113" s="9" t="s">
        <v>154</v>
      </c>
      <c r="B113" s="10">
        <v>28.0</v>
      </c>
      <c r="C113" s="34">
        <v>3.0</v>
      </c>
      <c r="E113" s="11">
        <v>121.0</v>
      </c>
      <c r="F113" s="11">
        <v>36.0</v>
      </c>
      <c r="G113" s="11">
        <v>1.0</v>
      </c>
      <c r="H113" s="11">
        <v>84.0</v>
      </c>
      <c r="I113" s="11">
        <v>80.0</v>
      </c>
    </row>
    <row r="114">
      <c r="A114" s="12" t="s">
        <v>10</v>
      </c>
      <c r="B114" s="10">
        <v>20.0</v>
      </c>
      <c r="C114" s="35">
        <v>6.0</v>
      </c>
      <c r="H114" s="11"/>
    </row>
    <row r="115">
      <c r="A115" s="9" t="s">
        <v>11</v>
      </c>
      <c r="B115" s="10">
        <v>14.0</v>
      </c>
      <c r="C115" s="35">
        <v>7.0</v>
      </c>
      <c r="H115" s="36"/>
    </row>
    <row r="116">
      <c r="A116" s="9" t="s">
        <v>155</v>
      </c>
      <c r="B116" s="10">
        <v>3.0</v>
      </c>
      <c r="C116" s="34">
        <v>2.0</v>
      </c>
      <c r="H116" s="36"/>
    </row>
    <row r="118">
      <c r="A118" s="28" t="s">
        <v>147</v>
      </c>
      <c r="E118" s="28" t="s">
        <v>147</v>
      </c>
      <c r="F118" s="33" t="s">
        <v>150</v>
      </c>
      <c r="G118" s="2"/>
      <c r="H118" s="11"/>
    </row>
    <row r="119">
      <c r="A119" s="4" t="s">
        <v>2</v>
      </c>
      <c r="B119" s="5" t="s">
        <v>3</v>
      </c>
      <c r="C119" s="33" t="s">
        <v>151</v>
      </c>
      <c r="E119" s="4" t="s">
        <v>4</v>
      </c>
      <c r="F119" s="37" t="s">
        <v>156</v>
      </c>
      <c r="G119" s="33" t="s">
        <v>153</v>
      </c>
      <c r="H119" s="37" t="s">
        <v>7</v>
      </c>
    </row>
    <row r="120">
      <c r="A120" s="9" t="s">
        <v>11</v>
      </c>
      <c r="B120" s="10">
        <v>23.0</v>
      </c>
      <c r="C120" s="35">
        <v>6.0</v>
      </c>
      <c r="E120" s="11">
        <v>156.0</v>
      </c>
      <c r="F120" s="11">
        <v>48.0</v>
      </c>
      <c r="G120" s="11">
        <v>15.0</v>
      </c>
      <c r="H120" s="11">
        <f>E120-F120-G120</f>
        <v>93</v>
      </c>
    </row>
    <row r="121">
      <c r="A121" s="12" t="s">
        <v>10</v>
      </c>
      <c r="B121" s="10">
        <v>10.0</v>
      </c>
      <c r="C121" s="35">
        <v>5.0</v>
      </c>
      <c r="H121" s="11"/>
    </row>
    <row r="122">
      <c r="A122" s="9" t="s">
        <v>157</v>
      </c>
      <c r="B122" s="10">
        <v>7.0</v>
      </c>
      <c r="C122" s="34">
        <v>2.0</v>
      </c>
      <c r="H122" s="36"/>
    </row>
    <row r="123">
      <c r="A123" s="9" t="s">
        <v>155</v>
      </c>
      <c r="B123" s="10">
        <v>6.0</v>
      </c>
      <c r="C123" s="34">
        <v>2.0</v>
      </c>
      <c r="H123" s="36"/>
    </row>
    <row r="125">
      <c r="A125" s="11" t="s">
        <v>148</v>
      </c>
    </row>
    <row r="126">
      <c r="A126" s="4" t="s">
        <v>2</v>
      </c>
      <c r="B126" s="5" t="s">
        <v>3</v>
      </c>
      <c r="C126" s="37" t="s">
        <v>151</v>
      </c>
    </row>
    <row r="127">
      <c r="A127" s="38" t="s">
        <v>157</v>
      </c>
      <c r="B127" s="39">
        <v>25.0</v>
      </c>
      <c r="C127" s="39">
        <v>8.0</v>
      </c>
    </row>
    <row r="128">
      <c r="A128" s="40" t="s">
        <v>158</v>
      </c>
      <c r="B128" s="39">
        <v>23.0</v>
      </c>
      <c r="C128" s="39">
        <v>5.0</v>
      </c>
    </row>
    <row r="129">
      <c r="A129" s="40" t="s">
        <v>159</v>
      </c>
      <c r="B129" s="39">
        <v>38.0</v>
      </c>
      <c r="C129" s="41">
        <v>11.0</v>
      </c>
    </row>
    <row r="130">
      <c r="A130" s="40" t="s">
        <v>10</v>
      </c>
      <c r="B130" s="39">
        <v>54.0</v>
      </c>
      <c r="C130" s="41">
        <v>15.0</v>
      </c>
    </row>
    <row r="133">
      <c r="A133" s="11" t="s">
        <v>149</v>
      </c>
      <c r="B133" s="4" t="s">
        <v>2</v>
      </c>
      <c r="C133" s="11" t="s">
        <v>145</v>
      </c>
      <c r="D133" s="11" t="s">
        <v>146</v>
      </c>
      <c r="E133" s="11" t="s">
        <v>147</v>
      </c>
      <c r="F133" s="11" t="s">
        <v>148</v>
      </c>
    </row>
    <row r="134">
      <c r="A134" s="12" t="s">
        <v>10</v>
      </c>
      <c r="B134" s="15">
        <f t="shared" ref="B134:B137" si="6">SUM(C134:F134)</f>
        <v>105</v>
      </c>
      <c r="C134" s="11">
        <v>21.0</v>
      </c>
      <c r="D134" s="11">
        <v>20.0</v>
      </c>
      <c r="E134" s="11">
        <v>10.0</v>
      </c>
      <c r="F134" s="11">
        <v>54.0</v>
      </c>
    </row>
    <row r="135">
      <c r="A135" s="9" t="s">
        <v>11</v>
      </c>
      <c r="B135" s="15">
        <f t="shared" si="6"/>
        <v>84</v>
      </c>
      <c r="C135" s="11">
        <v>9.0</v>
      </c>
      <c r="D135" s="11">
        <v>14.0</v>
      </c>
      <c r="E135" s="11">
        <v>23.0</v>
      </c>
      <c r="F135" s="11">
        <v>38.0</v>
      </c>
    </row>
    <row r="136">
      <c r="A136" s="9" t="s">
        <v>9</v>
      </c>
      <c r="B136" s="15">
        <f t="shared" si="6"/>
        <v>80</v>
      </c>
      <c r="C136" s="11">
        <v>26.0</v>
      </c>
      <c r="D136" s="11">
        <v>28.0</v>
      </c>
      <c r="E136" s="11">
        <v>3.0</v>
      </c>
      <c r="F136" s="11">
        <v>23.0</v>
      </c>
    </row>
    <row r="137">
      <c r="A137" s="38" t="s">
        <v>157</v>
      </c>
      <c r="B137" s="15">
        <f t="shared" si="6"/>
        <v>46</v>
      </c>
      <c r="C137" s="11">
        <v>0.0</v>
      </c>
      <c r="D137" s="11">
        <v>1.0</v>
      </c>
      <c r="E137" s="11">
        <v>7.0</v>
      </c>
      <c r="F137" s="11">
        <v>38.0</v>
      </c>
    </row>
    <row r="138">
      <c r="B138" s="15">
        <f>SUM(B134:B137)</f>
        <v>315</v>
      </c>
    </row>
  </sheetData>
  <autoFilter ref="$A$10:$Y$84"/>
  <mergeCells count="9">
    <mergeCell ref="F111:G111"/>
    <mergeCell ref="F118:G118"/>
    <mergeCell ref="H2:I2"/>
    <mergeCell ref="F86:G86"/>
    <mergeCell ref="D86:E86"/>
    <mergeCell ref="F2:G2"/>
    <mergeCell ref="H103:I103"/>
    <mergeCell ref="F103:G103"/>
    <mergeCell ref="H111:I111"/>
  </mergeCells>
  <hyperlinks>
    <hyperlink r:id="rId1" location="gid=1178934289" ref="B11"/>
    <hyperlink r:id="rId2" location="gid=1524259214" ref="B12"/>
    <hyperlink r:id="rId3" location="gid=1524259214" ref="B13"/>
    <hyperlink r:id="rId4" location="gid=345021436" ref="B14"/>
    <hyperlink r:id="rId5" location="gid=345021436" ref="B15"/>
    <hyperlink r:id="rId6" location="gid=345021436" ref="B16"/>
    <hyperlink r:id="rId7" location="gid=345021436" ref="B17"/>
    <hyperlink r:id="rId8" location="gid=345021436" ref="B18"/>
    <hyperlink r:id="rId9" location="gid=345021436" ref="B19"/>
    <hyperlink r:id="rId10" location="gid=345021436" ref="B20"/>
    <hyperlink r:id="rId11" location="gid=345021436" ref="B21"/>
    <hyperlink r:id="rId12" location="gid=345021436" ref="B22"/>
    <hyperlink r:id="rId13" location="gid=345021436" ref="B23"/>
    <hyperlink r:id="rId14" location="gid=345021436" ref="B24"/>
    <hyperlink r:id="rId15" location="gid=345021436" ref="B25"/>
    <hyperlink r:id="rId16" location="gid=345021436" ref="B26"/>
    <hyperlink r:id="rId17" location="gid=402880489" ref="B27"/>
    <hyperlink r:id="rId18" location="gid=402880489" ref="B28"/>
    <hyperlink r:id="rId19" location="gid=402880489" ref="B29"/>
    <hyperlink r:id="rId20" location="gid=402880489" ref="B30"/>
    <hyperlink r:id="rId21" location="gid=402880489" ref="B31"/>
    <hyperlink r:id="rId22" location="gid=402880489" ref="B32"/>
    <hyperlink r:id="rId23" location="gid=402880489" ref="B33"/>
    <hyperlink r:id="rId24" location="gid=402880489" ref="B34"/>
    <hyperlink r:id="rId25" location="gid=402880489" ref="B35"/>
    <hyperlink r:id="rId26" location="gid=1465592634" ref="B36"/>
    <hyperlink r:id="rId27" location="gid=1465592634" ref="B37"/>
    <hyperlink r:id="rId28" location="gid=345021436" ref="B38"/>
    <hyperlink r:id="rId29" location="gid=345021436" ref="B39"/>
    <hyperlink r:id="rId30" location="gid=345021436" ref="B40"/>
    <hyperlink r:id="rId31" location="gid=345021436" ref="B41"/>
    <hyperlink r:id="rId32" location="gid=345021436" ref="B42"/>
    <hyperlink r:id="rId33" location="gid=345021436" ref="B43"/>
    <hyperlink r:id="rId34" location="gid=345021436" ref="B44"/>
    <hyperlink r:id="rId35" location="gid=345021436" ref="B45"/>
    <hyperlink r:id="rId36" location="gid=345021436" ref="B46"/>
    <hyperlink r:id="rId37" location="gid=345021436" ref="B47"/>
    <hyperlink r:id="rId38" location="gid=345021436" ref="B48"/>
    <hyperlink r:id="rId39" location="gid=345021436" ref="B49"/>
    <hyperlink r:id="rId40" location="gid=345021436" ref="B50"/>
    <hyperlink r:id="rId41" location="gid=345021436" ref="B51"/>
    <hyperlink r:id="rId42" location="gid=345021436" ref="B52"/>
    <hyperlink r:id="rId43" location="gid=345021436" ref="B53"/>
    <hyperlink r:id="rId44" location="gid=345021436" ref="B54"/>
    <hyperlink r:id="rId45" location="gid=345021436" ref="B55"/>
    <hyperlink r:id="rId46" location="gid=345021436" ref="B56"/>
    <hyperlink r:id="rId47" location="gid=345021436" ref="B57"/>
    <hyperlink r:id="rId48" location="gid=345021436" ref="B58"/>
    <hyperlink r:id="rId49" location="gid=345021436" ref="B59"/>
    <hyperlink r:id="rId50" location="gid=345021436" ref="B60"/>
    <hyperlink r:id="rId51" location="gid=345021436" ref="B61"/>
    <hyperlink r:id="rId52" location="gid=345021436" ref="B62"/>
    <hyperlink r:id="rId53" location="gid=345021436" ref="B63"/>
    <hyperlink r:id="rId54" location="gid=345021436" ref="B64"/>
    <hyperlink r:id="rId55" location="gid=345021436" ref="B65"/>
    <hyperlink r:id="rId56" location="gid=345021436" ref="B66"/>
    <hyperlink r:id="rId57" location="gid=345021436" ref="B67"/>
    <hyperlink r:id="rId58" location="gid=345021436" ref="B68"/>
    <hyperlink r:id="rId59" location="gid=2144526615" ref="B69"/>
    <hyperlink r:id="rId60" location="gid=2144526615" ref="B70"/>
    <hyperlink r:id="rId61" location="gid=2144526615" ref="B71"/>
    <hyperlink r:id="rId62" location="gid=2144526615" ref="B72"/>
    <hyperlink r:id="rId63" location="gid=2144526615" ref="B73"/>
    <hyperlink r:id="rId64" location="gid=2144526615" ref="B74"/>
    <hyperlink r:id="rId65" location="gid=2144526615" ref="B75"/>
    <hyperlink r:id="rId66" location="gid=2144526615" ref="B76"/>
    <hyperlink r:id="rId67" location="gid=2144526615" ref="B77"/>
    <hyperlink r:id="rId68" location="gid=2144526615" ref="B78"/>
    <hyperlink r:id="rId69" location="gid=2144526615" ref="B79"/>
    <hyperlink r:id="rId70" location="gid=345021436" ref="B80"/>
    <hyperlink r:id="rId71" location="gid=345021436" ref="B81"/>
    <hyperlink r:id="rId72" location="gid=345021436" ref="B82"/>
    <hyperlink r:id="rId73" location="gid=345021436" ref="B83"/>
    <hyperlink r:id="rId74" location="gid=345021436" ref="B84"/>
  </hyperlinks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J1" s="11" t="s">
        <v>160</v>
      </c>
      <c r="K1" s="11">
        <v>0.0</v>
      </c>
    </row>
    <row r="2">
      <c r="F2" s="1" t="s">
        <v>150</v>
      </c>
      <c r="G2" s="2"/>
      <c r="H2" s="3" t="s">
        <v>1</v>
      </c>
      <c r="I2" s="2"/>
      <c r="J2" s="11" t="s">
        <v>161</v>
      </c>
      <c r="K2" s="11">
        <v>0.0</v>
      </c>
    </row>
    <row r="3">
      <c r="A3" s="4" t="s">
        <v>2</v>
      </c>
      <c r="B3" s="5" t="s">
        <v>3</v>
      </c>
      <c r="C3" s="33" t="s">
        <v>151</v>
      </c>
      <c r="E3" s="4" t="s">
        <v>4</v>
      </c>
      <c r="F3" s="7" t="s">
        <v>152</v>
      </c>
      <c r="G3" s="1" t="s">
        <v>153</v>
      </c>
      <c r="H3" s="8" t="s">
        <v>7</v>
      </c>
      <c r="I3" s="8" t="s">
        <v>8</v>
      </c>
      <c r="J3" s="11" t="s">
        <v>162</v>
      </c>
      <c r="K3" s="11">
        <v>0.0</v>
      </c>
    </row>
    <row r="4">
      <c r="A4" s="9" t="s">
        <v>154</v>
      </c>
      <c r="B4" s="10">
        <v>28.0</v>
      </c>
      <c r="C4" s="34">
        <v>3.0</v>
      </c>
      <c r="E4" s="11">
        <v>121.0</v>
      </c>
      <c r="F4" s="11">
        <v>36.0</v>
      </c>
      <c r="G4" s="11">
        <v>1.0</v>
      </c>
      <c r="H4" s="11">
        <v>84.0</v>
      </c>
      <c r="I4" s="11">
        <v>80.0</v>
      </c>
      <c r="J4" s="11" t="s">
        <v>163</v>
      </c>
      <c r="K4" s="11">
        <v>0.0</v>
      </c>
    </row>
    <row r="5">
      <c r="A5" s="12" t="s">
        <v>10</v>
      </c>
      <c r="B5" s="10">
        <v>20.0</v>
      </c>
      <c r="C5" s="35">
        <v>6.0</v>
      </c>
      <c r="H5" s="11"/>
      <c r="J5" s="11" t="s">
        <v>45</v>
      </c>
      <c r="K5" s="11">
        <v>0.0</v>
      </c>
    </row>
    <row r="6">
      <c r="A6" s="9" t="s">
        <v>11</v>
      </c>
      <c r="B6" s="10">
        <v>14.0</v>
      </c>
      <c r="C6" s="35">
        <v>7.0</v>
      </c>
      <c r="H6" s="36"/>
      <c r="J6" s="11" t="s">
        <v>164</v>
      </c>
      <c r="K6" s="11">
        <v>0.0</v>
      </c>
    </row>
    <row r="7">
      <c r="A7" s="9" t="s">
        <v>155</v>
      </c>
      <c r="B7" s="10">
        <v>3.0</v>
      </c>
      <c r="C7" s="34">
        <v>2.0</v>
      </c>
      <c r="H7" s="36"/>
    </row>
    <row r="8">
      <c r="H8" s="36"/>
    </row>
    <row r="9">
      <c r="A9" s="19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19" t="s">
        <v>18</v>
      </c>
      <c r="G9" s="19" t="s">
        <v>19</v>
      </c>
      <c r="H9" s="19" t="s">
        <v>165</v>
      </c>
    </row>
    <row r="10">
      <c r="A10" s="11" t="s">
        <v>20</v>
      </c>
      <c r="B10" s="11" t="s">
        <v>21</v>
      </c>
      <c r="C10" s="24">
        <v>45811.0</v>
      </c>
      <c r="D10" s="11" t="s">
        <v>22</v>
      </c>
      <c r="E10" s="11" t="s">
        <v>23</v>
      </c>
      <c r="F10" s="11" t="s">
        <v>24</v>
      </c>
      <c r="G10" s="11" t="s">
        <v>25</v>
      </c>
      <c r="H10" s="22" t="s">
        <v>166</v>
      </c>
    </row>
    <row r="11">
      <c r="A11" s="11" t="s">
        <v>20</v>
      </c>
      <c r="B11" s="11" t="s">
        <v>21</v>
      </c>
      <c r="C11" s="24">
        <v>45814.0</v>
      </c>
      <c r="D11" s="11" t="s">
        <v>22</v>
      </c>
      <c r="E11" s="11" t="s">
        <v>23</v>
      </c>
      <c r="F11" s="11" t="s">
        <v>24</v>
      </c>
      <c r="G11" s="11" t="s">
        <v>25</v>
      </c>
      <c r="H11" s="22" t="s">
        <v>166</v>
      </c>
    </row>
    <row r="12">
      <c r="A12" s="11" t="s">
        <v>11</v>
      </c>
      <c r="B12" s="11" t="s">
        <v>21</v>
      </c>
      <c r="C12" s="24">
        <v>45834.0</v>
      </c>
      <c r="D12" s="11" t="s">
        <v>167</v>
      </c>
      <c r="E12" s="11" t="s">
        <v>23</v>
      </c>
      <c r="F12" s="11" t="s">
        <v>24</v>
      </c>
      <c r="G12" s="11" t="s">
        <v>44</v>
      </c>
      <c r="H12" s="22" t="s">
        <v>166</v>
      </c>
    </row>
    <row r="13">
      <c r="A13" s="11" t="s">
        <v>10</v>
      </c>
      <c r="B13" s="11" t="s">
        <v>21</v>
      </c>
      <c r="C13" s="24">
        <v>45841.0</v>
      </c>
      <c r="D13" s="11" t="s">
        <v>168</v>
      </c>
      <c r="E13" s="11" t="s">
        <v>169</v>
      </c>
      <c r="F13" s="11" t="s">
        <v>24</v>
      </c>
      <c r="G13" s="11" t="s">
        <v>25</v>
      </c>
      <c r="H13" s="22" t="s">
        <v>166</v>
      </c>
    </row>
    <row r="14">
      <c r="A14" s="11" t="s">
        <v>170</v>
      </c>
      <c r="B14" s="11" t="s">
        <v>27</v>
      </c>
      <c r="C14" s="24">
        <v>45834.0</v>
      </c>
      <c r="D14" s="11" t="s">
        <v>27</v>
      </c>
      <c r="E14" s="11" t="s">
        <v>23</v>
      </c>
      <c r="F14" s="11" t="s">
        <v>30</v>
      </c>
      <c r="G14" s="11" t="s">
        <v>25</v>
      </c>
      <c r="H14" s="22" t="s">
        <v>171</v>
      </c>
    </row>
    <row r="15">
      <c r="A15" s="11" t="s">
        <v>11</v>
      </c>
      <c r="B15" s="11" t="s">
        <v>172</v>
      </c>
      <c r="C15" s="24">
        <v>45818.0</v>
      </c>
      <c r="D15" s="11" t="s">
        <v>173</v>
      </c>
      <c r="E15" s="11" t="s">
        <v>23</v>
      </c>
      <c r="F15" s="11" t="s">
        <v>24</v>
      </c>
      <c r="G15" s="11" t="s">
        <v>44</v>
      </c>
      <c r="H15" s="22" t="s">
        <v>174</v>
      </c>
    </row>
    <row r="16">
      <c r="A16" s="11" t="s">
        <v>11</v>
      </c>
      <c r="B16" s="11" t="s">
        <v>172</v>
      </c>
      <c r="C16" s="24">
        <v>45821.0</v>
      </c>
      <c r="D16" s="11" t="s">
        <v>173</v>
      </c>
      <c r="E16" s="11" t="s">
        <v>23</v>
      </c>
      <c r="F16" s="11" t="s">
        <v>24</v>
      </c>
      <c r="G16" s="11" t="s">
        <v>44</v>
      </c>
      <c r="H16" s="22" t="s">
        <v>174</v>
      </c>
    </row>
    <row r="17">
      <c r="A17" s="11" t="s">
        <v>11</v>
      </c>
      <c r="B17" s="11" t="s">
        <v>172</v>
      </c>
      <c r="C17" s="24">
        <v>45866.0</v>
      </c>
      <c r="D17" s="11" t="s">
        <v>173</v>
      </c>
      <c r="E17" s="11" t="s">
        <v>23</v>
      </c>
      <c r="F17" s="11" t="s">
        <v>24</v>
      </c>
      <c r="G17" s="11" t="s">
        <v>44</v>
      </c>
      <c r="H17" s="22" t="s">
        <v>174</v>
      </c>
    </row>
    <row r="18">
      <c r="A18" s="11" t="s">
        <v>11</v>
      </c>
      <c r="B18" s="11" t="s">
        <v>54</v>
      </c>
      <c r="C18" s="24">
        <v>45897.0</v>
      </c>
      <c r="D18" s="11" t="s">
        <v>175</v>
      </c>
      <c r="E18" s="11" t="s">
        <v>176</v>
      </c>
      <c r="F18" s="11" t="s">
        <v>24</v>
      </c>
      <c r="G18" s="11" t="s">
        <v>44</v>
      </c>
      <c r="H18" s="22" t="s">
        <v>177</v>
      </c>
    </row>
    <row r="19">
      <c r="A19" s="11" t="s">
        <v>178</v>
      </c>
      <c r="B19" s="11" t="s">
        <v>54</v>
      </c>
      <c r="C19" s="24">
        <v>45880.0</v>
      </c>
      <c r="D19" s="11" t="s">
        <v>175</v>
      </c>
      <c r="E19" s="11" t="s">
        <v>179</v>
      </c>
      <c r="F19" s="11" t="s">
        <v>24</v>
      </c>
      <c r="G19" s="11" t="s">
        <v>25</v>
      </c>
      <c r="H19" s="22" t="s">
        <v>177</v>
      </c>
    </row>
    <row r="20">
      <c r="A20" s="11" t="s">
        <v>11</v>
      </c>
      <c r="B20" s="11" t="s">
        <v>54</v>
      </c>
      <c r="C20" s="24">
        <v>45896.0</v>
      </c>
      <c r="D20" s="11" t="s">
        <v>175</v>
      </c>
      <c r="E20" s="11" t="s">
        <v>180</v>
      </c>
      <c r="F20" s="11" t="s">
        <v>24</v>
      </c>
      <c r="G20" s="11" t="s">
        <v>44</v>
      </c>
      <c r="H20" s="22" t="s">
        <v>177</v>
      </c>
    </row>
    <row r="21">
      <c r="A21" s="11" t="s">
        <v>181</v>
      </c>
      <c r="B21" s="11" t="s">
        <v>144</v>
      </c>
      <c r="C21" s="24">
        <v>45811.0</v>
      </c>
      <c r="D21" s="11" t="s">
        <v>144</v>
      </c>
      <c r="E21" s="11" t="s">
        <v>23</v>
      </c>
      <c r="F21" s="11" t="s">
        <v>24</v>
      </c>
      <c r="G21" s="11" t="s">
        <v>44</v>
      </c>
      <c r="H21" s="22" t="s">
        <v>182</v>
      </c>
    </row>
    <row r="22">
      <c r="A22" s="11" t="s">
        <v>11</v>
      </c>
      <c r="B22" s="11" t="s">
        <v>144</v>
      </c>
      <c r="C22" s="24">
        <v>45859.0</v>
      </c>
      <c r="D22" s="11" t="s">
        <v>144</v>
      </c>
      <c r="E22" s="11" t="s">
        <v>183</v>
      </c>
      <c r="F22" s="11" t="s">
        <v>24</v>
      </c>
      <c r="G22" s="11" t="s">
        <v>44</v>
      </c>
      <c r="H22" s="22" t="s">
        <v>182</v>
      </c>
    </row>
    <row r="23">
      <c r="A23" s="11" t="s">
        <v>26</v>
      </c>
      <c r="B23" s="11" t="s">
        <v>184</v>
      </c>
      <c r="C23" s="11" t="s">
        <v>185</v>
      </c>
      <c r="D23" s="11" t="s">
        <v>184</v>
      </c>
      <c r="E23" s="11" t="s">
        <v>186</v>
      </c>
      <c r="F23" s="11" t="s">
        <v>30</v>
      </c>
      <c r="G23" s="11" t="s">
        <v>124</v>
      </c>
      <c r="H23" s="22" t="s">
        <v>187</v>
      </c>
    </row>
    <row r="24">
      <c r="A24" s="11" t="s">
        <v>188</v>
      </c>
      <c r="B24" s="11" t="s">
        <v>184</v>
      </c>
      <c r="C24" s="24">
        <v>45809.0</v>
      </c>
      <c r="D24" s="11" t="s">
        <v>189</v>
      </c>
      <c r="E24" s="11" t="s">
        <v>190</v>
      </c>
      <c r="F24" s="11" t="s">
        <v>24</v>
      </c>
      <c r="G24" s="11" t="s">
        <v>191</v>
      </c>
      <c r="H24" s="22" t="s">
        <v>187</v>
      </c>
    </row>
    <row r="25">
      <c r="A25" s="11" t="s">
        <v>20</v>
      </c>
      <c r="B25" s="11" t="s">
        <v>184</v>
      </c>
      <c r="C25" s="24">
        <v>45828.0</v>
      </c>
      <c r="D25" s="11" t="s">
        <v>125</v>
      </c>
      <c r="E25" s="11" t="s">
        <v>192</v>
      </c>
      <c r="F25" s="11" t="s">
        <v>24</v>
      </c>
      <c r="G25" s="11" t="s">
        <v>127</v>
      </c>
      <c r="H25" s="22" t="s">
        <v>187</v>
      </c>
    </row>
    <row r="26">
      <c r="A26" s="11" t="s">
        <v>193</v>
      </c>
      <c r="B26" s="11" t="s">
        <v>184</v>
      </c>
      <c r="C26" s="24">
        <v>45852.0</v>
      </c>
      <c r="D26" s="11" t="s">
        <v>128</v>
      </c>
      <c r="E26" s="11" t="s">
        <v>194</v>
      </c>
      <c r="F26" s="11" t="s">
        <v>24</v>
      </c>
      <c r="G26" s="11" t="s">
        <v>25</v>
      </c>
      <c r="H26" s="22" t="s">
        <v>187</v>
      </c>
    </row>
    <row r="27">
      <c r="A27" s="11" t="s">
        <v>195</v>
      </c>
      <c r="B27" s="11" t="s">
        <v>184</v>
      </c>
      <c r="C27" s="24">
        <v>45853.0</v>
      </c>
      <c r="D27" s="11" t="s">
        <v>125</v>
      </c>
      <c r="E27" s="11" t="s">
        <v>196</v>
      </c>
      <c r="F27" s="11" t="s">
        <v>24</v>
      </c>
      <c r="G27" s="11" t="s">
        <v>197</v>
      </c>
      <c r="H27" s="22" t="s">
        <v>187</v>
      </c>
    </row>
    <row r="28">
      <c r="A28" s="11" t="s">
        <v>198</v>
      </c>
      <c r="B28" s="11" t="s">
        <v>184</v>
      </c>
      <c r="C28" s="24">
        <v>45870.0</v>
      </c>
      <c r="D28" s="11" t="s">
        <v>128</v>
      </c>
      <c r="E28" s="11" t="s">
        <v>194</v>
      </c>
      <c r="F28" s="11" t="s">
        <v>24</v>
      </c>
      <c r="G28" s="11" t="s">
        <v>25</v>
      </c>
      <c r="H28" s="22" t="s">
        <v>187</v>
      </c>
    </row>
    <row r="29">
      <c r="A29" s="11" t="s">
        <v>57</v>
      </c>
      <c r="B29" s="11" t="s">
        <v>25</v>
      </c>
      <c r="C29" s="24">
        <v>45818.0</v>
      </c>
      <c r="D29" s="11" t="s">
        <v>199</v>
      </c>
      <c r="E29" s="11" t="s">
        <v>200</v>
      </c>
      <c r="F29" s="11" t="s">
        <v>24</v>
      </c>
      <c r="G29" s="11" t="s">
        <v>73</v>
      </c>
      <c r="H29" s="22" t="s">
        <v>201</v>
      </c>
    </row>
    <row r="30">
      <c r="A30" s="11" t="s">
        <v>170</v>
      </c>
      <c r="B30" s="11" t="s">
        <v>25</v>
      </c>
      <c r="C30" s="24">
        <v>45819.0</v>
      </c>
      <c r="D30" s="11" t="s">
        <v>202</v>
      </c>
      <c r="E30" s="11" t="s">
        <v>203</v>
      </c>
      <c r="F30" s="11" t="s">
        <v>24</v>
      </c>
      <c r="G30" s="11" t="s">
        <v>204</v>
      </c>
      <c r="H30" s="22" t="s">
        <v>201</v>
      </c>
    </row>
    <row r="31">
      <c r="A31" s="11" t="s">
        <v>10</v>
      </c>
      <c r="B31" s="11" t="s">
        <v>25</v>
      </c>
      <c r="C31" s="24">
        <v>45818.0</v>
      </c>
      <c r="D31" s="11" t="s">
        <v>205</v>
      </c>
      <c r="E31" s="11" t="s">
        <v>206</v>
      </c>
      <c r="F31" s="11" t="s">
        <v>24</v>
      </c>
      <c r="G31" s="11" t="s">
        <v>207</v>
      </c>
      <c r="H31" s="22" t="s">
        <v>201</v>
      </c>
    </row>
    <row r="32">
      <c r="A32" s="11" t="s">
        <v>10</v>
      </c>
      <c r="B32" s="11" t="s">
        <v>25</v>
      </c>
      <c r="C32" s="24">
        <v>45819.0</v>
      </c>
      <c r="D32" s="11" t="s">
        <v>205</v>
      </c>
      <c r="E32" s="11" t="s">
        <v>206</v>
      </c>
      <c r="F32" s="11" t="s">
        <v>24</v>
      </c>
      <c r="G32" s="11" t="s">
        <v>207</v>
      </c>
      <c r="H32" s="22" t="s">
        <v>201</v>
      </c>
    </row>
    <row r="33">
      <c r="A33" s="11" t="s">
        <v>10</v>
      </c>
      <c r="B33" s="11" t="s">
        <v>25</v>
      </c>
      <c r="C33" s="24">
        <v>45833.0</v>
      </c>
      <c r="D33" s="11" t="s">
        <v>205</v>
      </c>
      <c r="E33" s="11" t="s">
        <v>208</v>
      </c>
      <c r="F33" s="11" t="s">
        <v>24</v>
      </c>
      <c r="G33" s="11" t="s">
        <v>207</v>
      </c>
      <c r="H33" s="22" t="s">
        <v>201</v>
      </c>
    </row>
    <row r="34">
      <c r="A34" s="11" t="s">
        <v>10</v>
      </c>
      <c r="B34" s="11" t="s">
        <v>25</v>
      </c>
      <c r="C34" s="24">
        <v>45845.0</v>
      </c>
      <c r="D34" s="11" t="s">
        <v>209</v>
      </c>
      <c r="E34" s="11" t="s">
        <v>210</v>
      </c>
      <c r="F34" s="11" t="s">
        <v>24</v>
      </c>
      <c r="G34" s="11" t="s">
        <v>211</v>
      </c>
      <c r="H34" s="22" t="s">
        <v>201</v>
      </c>
    </row>
    <row r="35">
      <c r="A35" s="11" t="s">
        <v>11</v>
      </c>
      <c r="B35" s="11" t="s">
        <v>39</v>
      </c>
      <c r="C35" s="24">
        <v>45811.0</v>
      </c>
      <c r="D35" s="11" t="s">
        <v>205</v>
      </c>
      <c r="E35" s="11" t="s">
        <v>23</v>
      </c>
      <c r="F35" s="11" t="s">
        <v>24</v>
      </c>
      <c r="G35" s="11" t="s">
        <v>44</v>
      </c>
      <c r="H35" s="22" t="s">
        <v>212</v>
      </c>
    </row>
    <row r="36">
      <c r="A36" s="11" t="s">
        <v>10</v>
      </c>
      <c r="B36" s="11" t="s">
        <v>39</v>
      </c>
      <c r="C36" s="24">
        <v>45822.0</v>
      </c>
      <c r="D36" s="11" t="s">
        <v>40</v>
      </c>
      <c r="E36" s="11" t="s">
        <v>23</v>
      </c>
      <c r="F36" s="11" t="s">
        <v>24</v>
      </c>
      <c r="G36" s="11" t="s">
        <v>25</v>
      </c>
      <c r="H36" s="22" t="s">
        <v>212</v>
      </c>
    </row>
    <row r="37">
      <c r="A37" s="11" t="s">
        <v>213</v>
      </c>
      <c r="B37" s="11" t="s">
        <v>138</v>
      </c>
      <c r="C37" s="24">
        <v>45810.0</v>
      </c>
      <c r="D37" s="11" t="s">
        <v>214</v>
      </c>
      <c r="E37" s="11" t="s">
        <v>215</v>
      </c>
      <c r="F37" s="11" t="s">
        <v>24</v>
      </c>
      <c r="G37" s="42" t="s">
        <v>44</v>
      </c>
      <c r="H37" s="22" t="s">
        <v>216</v>
      </c>
    </row>
    <row r="38">
      <c r="A38" s="11" t="s">
        <v>217</v>
      </c>
      <c r="B38" s="11" t="s">
        <v>138</v>
      </c>
      <c r="C38" s="24">
        <v>45814.0</v>
      </c>
      <c r="D38" s="11" t="s">
        <v>218</v>
      </c>
      <c r="E38" s="11" t="s">
        <v>219</v>
      </c>
      <c r="F38" s="11" t="s">
        <v>24</v>
      </c>
      <c r="G38" s="42" t="s">
        <v>44</v>
      </c>
      <c r="H38" s="22" t="s">
        <v>216</v>
      </c>
    </row>
    <row r="39">
      <c r="A39" s="11" t="s">
        <v>213</v>
      </c>
      <c r="B39" s="11" t="s">
        <v>138</v>
      </c>
      <c r="C39" s="24">
        <v>45825.0</v>
      </c>
      <c r="D39" s="11" t="s">
        <v>214</v>
      </c>
      <c r="E39" s="11" t="s">
        <v>215</v>
      </c>
      <c r="F39" s="11" t="s">
        <v>24</v>
      </c>
      <c r="G39" s="42" t="s">
        <v>44</v>
      </c>
      <c r="H39" s="22" t="s">
        <v>216</v>
      </c>
    </row>
    <row r="40">
      <c r="A40" s="11" t="s">
        <v>10</v>
      </c>
      <c r="B40" s="11" t="s">
        <v>138</v>
      </c>
      <c r="C40" s="24">
        <v>45834.0</v>
      </c>
      <c r="D40" s="11" t="s">
        <v>220</v>
      </c>
      <c r="E40" s="11" t="s">
        <v>221</v>
      </c>
      <c r="F40" s="11" t="s">
        <v>24</v>
      </c>
      <c r="G40" s="42" t="s">
        <v>222</v>
      </c>
      <c r="H40" s="22" t="s">
        <v>216</v>
      </c>
    </row>
    <row r="41">
      <c r="A41" s="11" t="s">
        <v>213</v>
      </c>
      <c r="B41" s="11" t="s">
        <v>138</v>
      </c>
      <c r="C41" s="24">
        <v>45839.0</v>
      </c>
      <c r="D41" s="11" t="s">
        <v>214</v>
      </c>
      <c r="E41" s="11" t="s">
        <v>215</v>
      </c>
      <c r="F41" s="11" t="s">
        <v>24</v>
      </c>
      <c r="G41" s="42" t="s">
        <v>44</v>
      </c>
      <c r="H41" s="22" t="s">
        <v>216</v>
      </c>
    </row>
    <row r="42">
      <c r="A42" s="11" t="s">
        <v>213</v>
      </c>
      <c r="B42" s="11" t="s">
        <v>138</v>
      </c>
      <c r="C42" s="24">
        <v>45840.0</v>
      </c>
      <c r="D42" s="11" t="s">
        <v>214</v>
      </c>
      <c r="E42" s="11" t="s">
        <v>215</v>
      </c>
      <c r="F42" s="11" t="s">
        <v>24</v>
      </c>
      <c r="G42" s="42" t="s">
        <v>44</v>
      </c>
      <c r="H42" s="22" t="s">
        <v>216</v>
      </c>
    </row>
    <row r="43">
      <c r="A43" s="11" t="s">
        <v>157</v>
      </c>
      <c r="B43" s="11" t="s">
        <v>138</v>
      </c>
      <c r="C43" s="24">
        <v>45843.0</v>
      </c>
      <c r="D43" s="11" t="s">
        <v>223</v>
      </c>
      <c r="E43" s="11" t="s">
        <v>224</v>
      </c>
      <c r="F43" s="11" t="s">
        <v>24</v>
      </c>
      <c r="G43" s="42" t="s">
        <v>225</v>
      </c>
      <c r="H43" s="22" t="s">
        <v>216</v>
      </c>
    </row>
    <row r="44">
      <c r="A44" s="11" t="s">
        <v>226</v>
      </c>
      <c r="B44" s="11" t="s">
        <v>138</v>
      </c>
      <c r="C44" s="24">
        <v>45862.0</v>
      </c>
      <c r="D44" s="11" t="s">
        <v>227</v>
      </c>
      <c r="E44" s="11" t="s">
        <v>228</v>
      </c>
      <c r="F44" s="11" t="s">
        <v>24</v>
      </c>
      <c r="G44" s="42" t="s">
        <v>229</v>
      </c>
      <c r="H44" s="22" t="s">
        <v>216</v>
      </c>
    </row>
    <row r="45">
      <c r="A45" s="11" t="s">
        <v>10</v>
      </c>
      <c r="B45" s="11" t="s">
        <v>138</v>
      </c>
      <c r="C45" s="24">
        <v>45866.0</v>
      </c>
      <c r="D45" s="11" t="s">
        <v>230</v>
      </c>
      <c r="E45" s="11" t="s">
        <v>231</v>
      </c>
      <c r="F45" s="11" t="s">
        <v>24</v>
      </c>
      <c r="G45" s="42" t="s">
        <v>232</v>
      </c>
      <c r="H45" s="22" t="s">
        <v>216</v>
      </c>
    </row>
    <row r="46">
      <c r="A46" s="11" t="s">
        <v>11</v>
      </c>
      <c r="B46" s="11" t="s">
        <v>138</v>
      </c>
      <c r="C46" s="24">
        <v>45873.0</v>
      </c>
      <c r="D46" s="11" t="s">
        <v>227</v>
      </c>
      <c r="E46" s="11" t="s">
        <v>233</v>
      </c>
      <c r="F46" s="11" t="s">
        <v>24</v>
      </c>
      <c r="G46" s="42" t="s">
        <v>211</v>
      </c>
      <c r="H46" s="22" t="s">
        <v>216</v>
      </c>
    </row>
    <row r="47">
      <c r="A47" s="11" t="s">
        <v>11</v>
      </c>
      <c r="B47" s="11" t="s">
        <v>138</v>
      </c>
      <c r="C47" s="24">
        <v>45885.0</v>
      </c>
      <c r="D47" s="11" t="s">
        <v>227</v>
      </c>
      <c r="E47" s="11" t="s">
        <v>215</v>
      </c>
      <c r="F47" s="11" t="s">
        <v>24</v>
      </c>
      <c r="G47" s="42" t="s">
        <v>50</v>
      </c>
      <c r="H47" s="22" t="s">
        <v>216</v>
      </c>
    </row>
    <row r="48">
      <c r="A48" s="11" t="s">
        <v>11</v>
      </c>
      <c r="B48" s="11" t="s">
        <v>138</v>
      </c>
      <c r="C48" s="24">
        <v>45889.0</v>
      </c>
      <c r="D48" s="11" t="s">
        <v>227</v>
      </c>
      <c r="E48" s="11" t="s">
        <v>215</v>
      </c>
      <c r="F48" s="11" t="s">
        <v>24</v>
      </c>
      <c r="G48" s="42" t="s">
        <v>50</v>
      </c>
      <c r="H48" s="22" t="s">
        <v>216</v>
      </c>
    </row>
    <row r="49">
      <c r="A49" s="11" t="s">
        <v>213</v>
      </c>
      <c r="B49" s="11" t="s">
        <v>138</v>
      </c>
      <c r="C49" s="24">
        <v>45894.0</v>
      </c>
      <c r="D49" s="11" t="s">
        <v>214</v>
      </c>
      <c r="E49" s="11" t="s">
        <v>215</v>
      </c>
      <c r="F49" s="11" t="s">
        <v>24</v>
      </c>
      <c r="G49" s="42" t="s">
        <v>44</v>
      </c>
      <c r="H49" s="22" t="s">
        <v>216</v>
      </c>
    </row>
    <row r="50">
      <c r="A50" s="11" t="s">
        <v>11</v>
      </c>
      <c r="B50" s="11" t="s">
        <v>138</v>
      </c>
      <c r="C50" s="24">
        <v>45896.0</v>
      </c>
      <c r="D50" s="11" t="s">
        <v>227</v>
      </c>
      <c r="E50" s="11" t="s">
        <v>234</v>
      </c>
      <c r="F50" s="11" t="s">
        <v>24</v>
      </c>
      <c r="G50" s="42" t="s">
        <v>50</v>
      </c>
      <c r="H50" s="22" t="s">
        <v>216</v>
      </c>
    </row>
    <row r="51">
      <c r="A51" s="11" t="s">
        <v>181</v>
      </c>
      <c r="B51" s="11" t="s">
        <v>44</v>
      </c>
      <c r="C51" s="24">
        <v>45817.0</v>
      </c>
      <c r="D51" s="11" t="s">
        <v>79</v>
      </c>
      <c r="E51" s="11" t="s">
        <v>235</v>
      </c>
      <c r="F51" s="11" t="s">
        <v>24</v>
      </c>
      <c r="G51" s="42" t="s">
        <v>236</v>
      </c>
      <c r="H51" s="22" t="s">
        <v>237</v>
      </c>
    </row>
    <row r="52">
      <c r="A52" s="11" t="s">
        <v>181</v>
      </c>
      <c r="B52" s="11" t="s">
        <v>44</v>
      </c>
      <c r="C52" s="24">
        <v>45833.0</v>
      </c>
      <c r="D52" s="11" t="s">
        <v>79</v>
      </c>
      <c r="E52" s="11" t="s">
        <v>235</v>
      </c>
      <c r="F52" s="11" t="s">
        <v>24</v>
      </c>
      <c r="G52" s="42" t="s">
        <v>236</v>
      </c>
      <c r="H52" s="22" t="s">
        <v>237</v>
      </c>
    </row>
    <row r="53">
      <c r="A53" s="11" t="s">
        <v>181</v>
      </c>
      <c r="B53" s="11" t="s">
        <v>44</v>
      </c>
      <c r="C53" s="24">
        <v>45839.0</v>
      </c>
      <c r="D53" s="11" t="s">
        <v>79</v>
      </c>
      <c r="E53" s="11" t="s">
        <v>235</v>
      </c>
      <c r="F53" s="11" t="s">
        <v>24</v>
      </c>
      <c r="G53" s="42" t="s">
        <v>236</v>
      </c>
      <c r="H53" s="22" t="s">
        <v>237</v>
      </c>
    </row>
    <row r="54">
      <c r="A54" s="11" t="s">
        <v>181</v>
      </c>
      <c r="B54" s="11" t="s">
        <v>44</v>
      </c>
      <c r="C54" s="24">
        <v>45840.0</v>
      </c>
      <c r="D54" s="11" t="s">
        <v>79</v>
      </c>
      <c r="E54" s="11" t="s">
        <v>235</v>
      </c>
      <c r="F54" s="11" t="s">
        <v>24</v>
      </c>
      <c r="G54" s="42" t="s">
        <v>236</v>
      </c>
      <c r="H54" s="22" t="s">
        <v>237</v>
      </c>
    </row>
    <row r="55">
      <c r="A55" s="11" t="s">
        <v>181</v>
      </c>
      <c r="B55" s="11" t="s">
        <v>44</v>
      </c>
      <c r="C55" s="24">
        <v>45841.0</v>
      </c>
      <c r="D55" s="11" t="s">
        <v>79</v>
      </c>
      <c r="E55" s="11" t="s">
        <v>235</v>
      </c>
      <c r="F55" s="11" t="s">
        <v>24</v>
      </c>
      <c r="G55" s="42" t="s">
        <v>236</v>
      </c>
      <c r="H55" s="22" t="s">
        <v>237</v>
      </c>
    </row>
    <row r="56">
      <c r="A56" s="11" t="s">
        <v>181</v>
      </c>
      <c r="B56" s="11" t="s">
        <v>44</v>
      </c>
      <c r="C56" s="24">
        <v>45845.0</v>
      </c>
      <c r="D56" s="11" t="s">
        <v>79</v>
      </c>
      <c r="E56" s="11" t="s">
        <v>235</v>
      </c>
      <c r="F56" s="11" t="s">
        <v>24</v>
      </c>
      <c r="G56" s="42" t="s">
        <v>236</v>
      </c>
      <c r="H56" s="22" t="s">
        <v>237</v>
      </c>
    </row>
    <row r="57">
      <c r="A57" s="11" t="s">
        <v>181</v>
      </c>
      <c r="B57" s="11" t="s">
        <v>44</v>
      </c>
      <c r="C57" s="24">
        <v>45847.0</v>
      </c>
      <c r="D57" s="11" t="s">
        <v>79</v>
      </c>
      <c r="E57" s="11" t="s">
        <v>235</v>
      </c>
      <c r="F57" s="11" t="s">
        <v>24</v>
      </c>
      <c r="G57" s="42" t="s">
        <v>236</v>
      </c>
      <c r="H57" s="22" t="s">
        <v>237</v>
      </c>
    </row>
    <row r="58">
      <c r="A58" s="11" t="s">
        <v>181</v>
      </c>
      <c r="B58" s="11" t="s">
        <v>44</v>
      </c>
      <c r="C58" s="24">
        <v>45857.0</v>
      </c>
      <c r="D58" s="11" t="s">
        <v>79</v>
      </c>
      <c r="E58" s="11" t="s">
        <v>235</v>
      </c>
      <c r="F58" s="11" t="s">
        <v>24</v>
      </c>
      <c r="G58" s="42" t="s">
        <v>236</v>
      </c>
      <c r="H58" s="22" t="s">
        <v>237</v>
      </c>
    </row>
    <row r="59">
      <c r="A59" s="11" t="s">
        <v>181</v>
      </c>
      <c r="B59" s="11" t="s">
        <v>44</v>
      </c>
      <c r="C59" s="24">
        <v>45862.0</v>
      </c>
      <c r="D59" s="11" t="s">
        <v>79</v>
      </c>
      <c r="E59" s="11" t="s">
        <v>235</v>
      </c>
      <c r="F59" s="11" t="s">
        <v>24</v>
      </c>
      <c r="G59" s="42" t="s">
        <v>236</v>
      </c>
      <c r="H59" s="22" t="s">
        <v>237</v>
      </c>
    </row>
    <row r="60">
      <c r="A60" s="11" t="s">
        <v>181</v>
      </c>
      <c r="B60" s="11" t="s">
        <v>44</v>
      </c>
      <c r="C60" s="24">
        <v>45873.0</v>
      </c>
      <c r="D60" s="11" t="s">
        <v>79</v>
      </c>
      <c r="E60" s="11" t="s">
        <v>235</v>
      </c>
      <c r="F60" s="11" t="s">
        <v>24</v>
      </c>
      <c r="G60" s="42" t="s">
        <v>236</v>
      </c>
      <c r="H60" s="22" t="s">
        <v>237</v>
      </c>
    </row>
    <row r="61">
      <c r="A61" s="11" t="s">
        <v>181</v>
      </c>
      <c r="B61" s="11" t="s">
        <v>44</v>
      </c>
      <c r="C61" s="24">
        <v>45880.0</v>
      </c>
      <c r="D61" s="11" t="s">
        <v>79</v>
      </c>
      <c r="E61" s="11" t="s">
        <v>235</v>
      </c>
      <c r="F61" s="11" t="s">
        <v>24</v>
      </c>
      <c r="G61" s="42" t="s">
        <v>236</v>
      </c>
      <c r="H61" s="22" t="s">
        <v>237</v>
      </c>
    </row>
    <row r="62">
      <c r="A62" s="11" t="s">
        <v>181</v>
      </c>
      <c r="B62" s="11" t="s">
        <v>44</v>
      </c>
      <c r="C62" s="24">
        <v>45881.0</v>
      </c>
      <c r="D62" s="11" t="s">
        <v>79</v>
      </c>
      <c r="E62" s="11" t="s">
        <v>235</v>
      </c>
      <c r="F62" s="11" t="s">
        <v>24</v>
      </c>
      <c r="G62" s="42" t="s">
        <v>236</v>
      </c>
      <c r="H62" s="22" t="s">
        <v>237</v>
      </c>
    </row>
    <row r="63">
      <c r="A63" s="11" t="s">
        <v>181</v>
      </c>
      <c r="B63" s="11" t="s">
        <v>44</v>
      </c>
      <c r="C63" s="24">
        <v>45883.0</v>
      </c>
      <c r="D63" s="11" t="s">
        <v>79</v>
      </c>
      <c r="E63" s="11" t="s">
        <v>235</v>
      </c>
      <c r="F63" s="11" t="s">
        <v>24</v>
      </c>
      <c r="G63" s="42" t="s">
        <v>236</v>
      </c>
      <c r="H63" s="22" t="s">
        <v>237</v>
      </c>
    </row>
    <row r="64">
      <c r="A64" s="11" t="s">
        <v>181</v>
      </c>
      <c r="B64" s="11" t="s">
        <v>44</v>
      </c>
      <c r="C64" s="24">
        <v>45888.0</v>
      </c>
      <c r="D64" s="11" t="s">
        <v>79</v>
      </c>
      <c r="E64" s="11" t="s">
        <v>235</v>
      </c>
      <c r="F64" s="11" t="s">
        <v>24</v>
      </c>
      <c r="G64" s="42" t="s">
        <v>236</v>
      </c>
      <c r="H64" s="22" t="s">
        <v>237</v>
      </c>
    </row>
    <row r="65">
      <c r="A65" s="11" t="s">
        <v>181</v>
      </c>
      <c r="B65" s="11" t="s">
        <v>44</v>
      </c>
      <c r="C65" s="24">
        <v>45890.0</v>
      </c>
      <c r="D65" s="11" t="s">
        <v>79</v>
      </c>
      <c r="E65" s="11" t="s">
        <v>235</v>
      </c>
      <c r="F65" s="11" t="s">
        <v>24</v>
      </c>
      <c r="G65" s="42" t="s">
        <v>236</v>
      </c>
      <c r="H65" s="22" t="s">
        <v>237</v>
      </c>
    </row>
    <row r="66">
      <c r="A66" s="11" t="s">
        <v>181</v>
      </c>
      <c r="B66" s="11" t="s">
        <v>44</v>
      </c>
      <c r="C66" s="24">
        <v>45895.0</v>
      </c>
      <c r="D66" s="11" t="s">
        <v>79</v>
      </c>
      <c r="E66" s="11" t="s">
        <v>235</v>
      </c>
      <c r="F66" s="11" t="s">
        <v>24</v>
      </c>
      <c r="G66" s="42" t="s">
        <v>236</v>
      </c>
      <c r="H66" s="22" t="s">
        <v>237</v>
      </c>
    </row>
    <row r="67">
      <c r="A67" s="11" t="s">
        <v>181</v>
      </c>
      <c r="B67" s="11" t="s">
        <v>44</v>
      </c>
      <c r="C67" s="24">
        <v>45896.0</v>
      </c>
      <c r="D67" s="11" t="s">
        <v>79</v>
      </c>
      <c r="E67" s="11" t="s">
        <v>235</v>
      </c>
      <c r="F67" s="11" t="s">
        <v>24</v>
      </c>
      <c r="G67" s="42" t="s">
        <v>236</v>
      </c>
      <c r="H67" s="22" t="s">
        <v>237</v>
      </c>
    </row>
    <row r="68">
      <c r="A68" s="11" t="s">
        <v>181</v>
      </c>
      <c r="B68" s="11" t="s">
        <v>44</v>
      </c>
      <c r="C68" s="24">
        <v>45897.0</v>
      </c>
      <c r="D68" s="11" t="s">
        <v>79</v>
      </c>
      <c r="E68" s="11" t="s">
        <v>235</v>
      </c>
      <c r="F68" s="11" t="s">
        <v>24</v>
      </c>
      <c r="G68" s="42" t="s">
        <v>236</v>
      </c>
      <c r="H68" s="22" t="s">
        <v>237</v>
      </c>
    </row>
    <row r="69">
      <c r="A69" s="11" t="s">
        <v>238</v>
      </c>
      <c r="B69" s="11" t="s">
        <v>44</v>
      </c>
      <c r="C69" s="24">
        <v>45847.0</v>
      </c>
      <c r="D69" s="11" t="s">
        <v>79</v>
      </c>
      <c r="E69" s="11" t="s">
        <v>239</v>
      </c>
      <c r="F69" s="11" t="s">
        <v>24</v>
      </c>
      <c r="G69" s="42" t="s">
        <v>240</v>
      </c>
      <c r="H69" s="22" t="s">
        <v>237</v>
      </c>
    </row>
    <row r="70">
      <c r="A70" s="11" t="s">
        <v>241</v>
      </c>
      <c r="B70" s="11" t="s">
        <v>44</v>
      </c>
      <c r="C70" s="24">
        <v>45826.0</v>
      </c>
      <c r="D70" s="11" t="s">
        <v>79</v>
      </c>
      <c r="E70" s="11" t="s">
        <v>242</v>
      </c>
      <c r="F70" s="11" t="s">
        <v>24</v>
      </c>
      <c r="G70" s="42" t="s">
        <v>240</v>
      </c>
      <c r="H70" s="22" t="s">
        <v>237</v>
      </c>
    </row>
    <row r="71">
      <c r="A71" s="11" t="s">
        <v>243</v>
      </c>
      <c r="B71" s="11" t="s">
        <v>44</v>
      </c>
      <c r="C71" s="24">
        <v>45880.0</v>
      </c>
      <c r="D71" s="11" t="s">
        <v>79</v>
      </c>
      <c r="E71" s="11" t="s">
        <v>244</v>
      </c>
      <c r="F71" s="11" t="s">
        <v>24</v>
      </c>
      <c r="G71" s="42" t="s">
        <v>245</v>
      </c>
      <c r="H71" s="22" t="s">
        <v>237</v>
      </c>
    </row>
    <row r="72">
      <c r="A72" s="11" t="s">
        <v>10</v>
      </c>
      <c r="B72" s="11" t="s">
        <v>44</v>
      </c>
      <c r="C72" s="24">
        <v>45887.442037037035</v>
      </c>
      <c r="D72" s="11" t="s">
        <v>246</v>
      </c>
      <c r="E72" s="11" t="s">
        <v>104</v>
      </c>
      <c r="F72" s="11" t="s">
        <v>24</v>
      </c>
      <c r="G72" s="42" t="s">
        <v>105</v>
      </c>
      <c r="H72" s="22" t="s">
        <v>237</v>
      </c>
    </row>
    <row r="73">
      <c r="A73" s="11" t="s">
        <v>10</v>
      </c>
      <c r="B73" s="11" t="s">
        <v>44</v>
      </c>
      <c r="C73" s="24">
        <v>45885.41210648148</v>
      </c>
      <c r="D73" s="11" t="s">
        <v>246</v>
      </c>
      <c r="E73" s="11" t="s">
        <v>247</v>
      </c>
      <c r="F73" s="11" t="s">
        <v>24</v>
      </c>
      <c r="G73" s="42" t="s">
        <v>105</v>
      </c>
      <c r="H73" s="22" t="s">
        <v>237</v>
      </c>
    </row>
    <row r="74">
      <c r="A74" s="11" t="s">
        <v>10</v>
      </c>
      <c r="B74" s="11" t="s">
        <v>44</v>
      </c>
      <c r="C74" s="24">
        <v>45867.098333333335</v>
      </c>
      <c r="D74" s="11" t="s">
        <v>246</v>
      </c>
      <c r="E74" s="11" t="s">
        <v>104</v>
      </c>
      <c r="F74" s="11" t="s">
        <v>24</v>
      </c>
      <c r="G74" s="42" t="s">
        <v>105</v>
      </c>
      <c r="H74" s="22" t="s">
        <v>237</v>
      </c>
    </row>
    <row r="75">
      <c r="A75" s="11" t="s">
        <v>10</v>
      </c>
      <c r="B75" s="11" t="s">
        <v>44</v>
      </c>
      <c r="C75" s="24">
        <v>45866.58561342592</v>
      </c>
      <c r="D75" s="11" t="s">
        <v>246</v>
      </c>
      <c r="E75" s="11" t="s">
        <v>104</v>
      </c>
      <c r="F75" s="11" t="s">
        <v>24</v>
      </c>
      <c r="G75" s="42" t="s">
        <v>105</v>
      </c>
      <c r="H75" s="22" t="s">
        <v>237</v>
      </c>
    </row>
    <row r="76">
      <c r="A76" s="11" t="s">
        <v>10</v>
      </c>
      <c r="B76" s="11" t="s">
        <v>44</v>
      </c>
      <c r="C76" s="24">
        <v>45865.04158564815</v>
      </c>
      <c r="D76" s="11" t="s">
        <v>246</v>
      </c>
      <c r="E76" s="11" t="s">
        <v>104</v>
      </c>
      <c r="F76" s="11" t="s">
        <v>24</v>
      </c>
      <c r="G76" s="42" t="s">
        <v>105</v>
      </c>
      <c r="H76" s="22" t="s">
        <v>237</v>
      </c>
    </row>
    <row r="77">
      <c r="A77" s="11" t="s">
        <v>10</v>
      </c>
      <c r="B77" s="11" t="s">
        <v>44</v>
      </c>
      <c r="C77" s="24">
        <v>45856.392546296294</v>
      </c>
      <c r="D77" s="11" t="s">
        <v>246</v>
      </c>
      <c r="E77" s="11" t="s">
        <v>104</v>
      </c>
      <c r="F77" s="11" t="s">
        <v>24</v>
      </c>
      <c r="G77" s="42" t="s">
        <v>105</v>
      </c>
      <c r="H77" s="22" t="s">
        <v>237</v>
      </c>
    </row>
    <row r="78">
      <c r="A78" s="11" t="s">
        <v>10</v>
      </c>
      <c r="B78" s="11" t="s">
        <v>44</v>
      </c>
      <c r="C78" s="24">
        <v>45844.94939814815</v>
      </c>
      <c r="D78" s="11" t="s">
        <v>246</v>
      </c>
      <c r="E78" s="11" t="s">
        <v>104</v>
      </c>
      <c r="F78" s="11" t="s">
        <v>24</v>
      </c>
      <c r="G78" s="42" t="s">
        <v>105</v>
      </c>
      <c r="H78" s="22" t="s">
        <v>237</v>
      </c>
    </row>
    <row r="79">
      <c r="A79" s="11" t="s">
        <v>10</v>
      </c>
      <c r="B79" s="11" t="s">
        <v>44</v>
      </c>
      <c r="C79" s="24">
        <v>45835.63297453704</v>
      </c>
      <c r="D79" s="11" t="s">
        <v>246</v>
      </c>
      <c r="E79" s="11" t="s">
        <v>247</v>
      </c>
      <c r="F79" s="11" t="s">
        <v>24</v>
      </c>
      <c r="G79" s="42" t="s">
        <v>105</v>
      </c>
      <c r="H79" s="22" t="s">
        <v>237</v>
      </c>
    </row>
    <row r="80">
      <c r="A80" s="11" t="s">
        <v>10</v>
      </c>
      <c r="B80" s="11" t="s">
        <v>44</v>
      </c>
      <c r="C80" s="24">
        <v>45833.51299768518</v>
      </c>
      <c r="D80" s="11" t="s">
        <v>246</v>
      </c>
      <c r="E80" s="11" t="s">
        <v>247</v>
      </c>
      <c r="F80" s="11" t="s">
        <v>24</v>
      </c>
      <c r="G80" s="42" t="s">
        <v>105</v>
      </c>
      <c r="H80" s="22" t="s">
        <v>237</v>
      </c>
    </row>
    <row r="81">
      <c r="A81" s="11" t="s">
        <v>10</v>
      </c>
      <c r="B81" s="11" t="s">
        <v>44</v>
      </c>
      <c r="C81" s="24">
        <v>45825.46219907407</v>
      </c>
      <c r="D81" s="11" t="s">
        <v>246</v>
      </c>
      <c r="E81" s="11" t="s">
        <v>104</v>
      </c>
      <c r="F81" s="11" t="s">
        <v>24</v>
      </c>
      <c r="G81" s="42" t="s">
        <v>105</v>
      </c>
      <c r="H81" s="22" t="s">
        <v>237</v>
      </c>
    </row>
    <row r="82">
      <c r="A82" s="11" t="s">
        <v>10</v>
      </c>
      <c r="B82" s="11" t="s">
        <v>44</v>
      </c>
      <c r="C82" s="24">
        <v>45822.43372685185</v>
      </c>
      <c r="D82" s="11" t="s">
        <v>246</v>
      </c>
      <c r="E82" s="11" t="s">
        <v>104</v>
      </c>
      <c r="F82" s="11" t="s">
        <v>24</v>
      </c>
      <c r="G82" s="42" t="s">
        <v>105</v>
      </c>
      <c r="H82" s="22" t="s">
        <v>237</v>
      </c>
    </row>
    <row r="83">
      <c r="A83" s="11" t="s">
        <v>248</v>
      </c>
      <c r="B83" s="11" t="s">
        <v>77</v>
      </c>
      <c r="C83" s="24">
        <v>45819.0</v>
      </c>
      <c r="D83" s="11" t="s">
        <v>78</v>
      </c>
      <c r="E83" s="11" t="s">
        <v>29</v>
      </c>
      <c r="F83" s="11" t="s">
        <v>24</v>
      </c>
      <c r="G83" s="42" t="s">
        <v>44</v>
      </c>
      <c r="H83" s="22" t="s">
        <v>249</v>
      </c>
    </row>
    <row r="84">
      <c r="A84" s="11" t="s">
        <v>248</v>
      </c>
      <c r="B84" s="11" t="s">
        <v>77</v>
      </c>
      <c r="C84" s="24">
        <v>45821.0</v>
      </c>
      <c r="D84" s="11" t="s">
        <v>78</v>
      </c>
      <c r="E84" s="11" t="s">
        <v>29</v>
      </c>
      <c r="F84" s="11" t="s">
        <v>24</v>
      </c>
      <c r="G84" s="42" t="s">
        <v>44</v>
      </c>
      <c r="H84" s="22" t="s">
        <v>249</v>
      </c>
    </row>
    <row r="85">
      <c r="A85" s="11" t="s">
        <v>248</v>
      </c>
      <c r="B85" s="11" t="s">
        <v>77</v>
      </c>
      <c r="C85" s="24">
        <v>45825.0</v>
      </c>
      <c r="D85" s="11" t="s">
        <v>78</v>
      </c>
      <c r="E85" s="11" t="s">
        <v>29</v>
      </c>
      <c r="F85" s="11" t="s">
        <v>24</v>
      </c>
      <c r="G85" s="42" t="s">
        <v>44</v>
      </c>
      <c r="H85" s="22" t="s">
        <v>249</v>
      </c>
    </row>
    <row r="86">
      <c r="A86" s="11" t="s">
        <v>250</v>
      </c>
      <c r="B86" s="11" t="s">
        <v>77</v>
      </c>
      <c r="C86" s="24">
        <v>45717.0</v>
      </c>
      <c r="D86" s="11" t="s">
        <v>78</v>
      </c>
      <c r="E86" s="11" t="s">
        <v>251</v>
      </c>
      <c r="F86" s="11" t="s">
        <v>24</v>
      </c>
      <c r="G86" s="42" t="s">
        <v>252</v>
      </c>
      <c r="H86" s="22" t="s">
        <v>249</v>
      </c>
    </row>
    <row r="87">
      <c r="A87" s="11" t="s">
        <v>253</v>
      </c>
      <c r="B87" s="11" t="s">
        <v>77</v>
      </c>
      <c r="C87" s="24">
        <v>45717.0</v>
      </c>
      <c r="D87" s="11" t="s">
        <v>78</v>
      </c>
      <c r="E87" s="11" t="s">
        <v>254</v>
      </c>
      <c r="F87" s="11" t="s">
        <v>30</v>
      </c>
      <c r="G87" s="42" t="s">
        <v>255</v>
      </c>
      <c r="H87" s="22" t="s">
        <v>249</v>
      </c>
    </row>
    <row r="88">
      <c r="A88" s="11" t="s">
        <v>248</v>
      </c>
      <c r="B88" s="11" t="s">
        <v>77</v>
      </c>
      <c r="C88" s="24">
        <v>45840.0</v>
      </c>
      <c r="D88" s="11" t="s">
        <v>78</v>
      </c>
      <c r="E88" s="11" t="s">
        <v>29</v>
      </c>
      <c r="F88" s="11" t="s">
        <v>24</v>
      </c>
      <c r="G88" s="42" t="s">
        <v>44</v>
      </c>
      <c r="H88" s="22" t="s">
        <v>249</v>
      </c>
    </row>
    <row r="89">
      <c r="A89" s="11" t="s">
        <v>248</v>
      </c>
      <c r="B89" s="11" t="s">
        <v>77</v>
      </c>
      <c r="C89" s="24">
        <v>45881.0</v>
      </c>
      <c r="D89" s="11" t="s">
        <v>78</v>
      </c>
      <c r="E89" s="11" t="s">
        <v>29</v>
      </c>
      <c r="F89" s="11" t="s">
        <v>24</v>
      </c>
      <c r="G89" s="42" t="s">
        <v>44</v>
      </c>
      <c r="H89" s="22" t="s">
        <v>249</v>
      </c>
    </row>
    <row r="90">
      <c r="A90" s="11" t="s">
        <v>248</v>
      </c>
      <c r="B90" s="11" t="s">
        <v>77</v>
      </c>
      <c r="C90" s="24">
        <v>45811.0</v>
      </c>
      <c r="D90" s="11" t="s">
        <v>78</v>
      </c>
      <c r="E90" s="11" t="s">
        <v>29</v>
      </c>
      <c r="F90" s="11" t="s">
        <v>24</v>
      </c>
      <c r="G90" s="42" t="s">
        <v>44</v>
      </c>
      <c r="H90" s="22" t="s">
        <v>249</v>
      </c>
    </row>
    <row r="91">
      <c r="A91" s="11" t="s">
        <v>10</v>
      </c>
      <c r="B91" s="11" t="s">
        <v>106</v>
      </c>
      <c r="C91" s="24">
        <v>45840.0</v>
      </c>
      <c r="D91" s="11" t="s">
        <v>256</v>
      </c>
      <c r="E91" s="11" t="s">
        <v>257</v>
      </c>
      <c r="F91" s="11" t="s">
        <v>30</v>
      </c>
      <c r="G91" s="11" t="s">
        <v>25</v>
      </c>
      <c r="H91" s="22" t="s">
        <v>258</v>
      </c>
    </row>
    <row r="92">
      <c r="A92" s="11" t="s">
        <v>11</v>
      </c>
      <c r="B92" s="11" t="s">
        <v>106</v>
      </c>
      <c r="C92" s="24">
        <v>45821.0</v>
      </c>
      <c r="D92" s="11" t="s">
        <v>259</v>
      </c>
      <c r="E92" s="11" t="s">
        <v>260</v>
      </c>
      <c r="F92" s="11" t="s">
        <v>24</v>
      </c>
      <c r="G92" s="42" t="s">
        <v>44</v>
      </c>
      <c r="H92" s="22" t="s">
        <v>258</v>
      </c>
    </row>
    <row r="93">
      <c r="A93" s="11" t="s">
        <v>11</v>
      </c>
      <c r="B93" s="11" t="s">
        <v>106</v>
      </c>
      <c r="C93" s="24">
        <v>45867.0</v>
      </c>
      <c r="D93" s="11" t="s">
        <v>261</v>
      </c>
      <c r="E93" s="11" t="s">
        <v>262</v>
      </c>
      <c r="F93" s="11" t="s">
        <v>24</v>
      </c>
      <c r="G93" s="42" t="s">
        <v>44</v>
      </c>
      <c r="H93" s="22" t="s">
        <v>258</v>
      </c>
    </row>
    <row r="95">
      <c r="D95" s="25" t="s">
        <v>134</v>
      </c>
      <c r="F95" s="25" t="s">
        <v>25</v>
      </c>
    </row>
    <row r="96">
      <c r="A96" s="19" t="s">
        <v>14</v>
      </c>
      <c r="B96" s="19" t="s">
        <v>4</v>
      </c>
      <c r="C96" s="19" t="s">
        <v>135</v>
      </c>
      <c r="D96" s="19" t="s">
        <v>136</v>
      </c>
      <c r="E96" s="19" t="s">
        <v>137</v>
      </c>
      <c r="F96" s="19" t="s">
        <v>136</v>
      </c>
      <c r="G96" s="19" t="s">
        <v>137</v>
      </c>
    </row>
    <row r="97">
      <c r="A97" s="11" t="s">
        <v>21</v>
      </c>
      <c r="B97" s="11">
        <v>6.0</v>
      </c>
      <c r="C97" s="11">
        <v>4.0</v>
      </c>
      <c r="D97" s="11">
        <f t="shared" ref="D97:D108" si="1">B97-C97</f>
        <v>2</v>
      </c>
      <c r="E97" s="11" t="s">
        <v>263</v>
      </c>
      <c r="F97" s="11">
        <v>0.0</v>
      </c>
    </row>
    <row r="98">
      <c r="A98" s="11" t="s">
        <v>27</v>
      </c>
      <c r="B98" s="11">
        <v>1.0</v>
      </c>
      <c r="C98" s="11">
        <v>1.0</v>
      </c>
      <c r="D98" s="11">
        <f t="shared" si="1"/>
        <v>0</v>
      </c>
      <c r="F98" s="11">
        <v>0.0</v>
      </c>
    </row>
    <row r="99">
      <c r="A99" s="11" t="s">
        <v>172</v>
      </c>
      <c r="B99" s="11">
        <v>3.0</v>
      </c>
      <c r="C99" s="11">
        <v>3.0</v>
      </c>
      <c r="D99" s="11">
        <f t="shared" si="1"/>
        <v>0</v>
      </c>
      <c r="F99" s="11">
        <v>0.0</v>
      </c>
    </row>
    <row r="100">
      <c r="A100" s="11" t="s">
        <v>54</v>
      </c>
      <c r="B100" s="11">
        <v>9.0</v>
      </c>
      <c r="C100" s="11">
        <v>3.0</v>
      </c>
      <c r="D100" s="11">
        <f t="shared" si="1"/>
        <v>6</v>
      </c>
      <c r="E100" s="11" t="s">
        <v>263</v>
      </c>
      <c r="F100" s="11">
        <v>0.0</v>
      </c>
    </row>
    <row r="101">
      <c r="A101" s="11" t="s">
        <v>144</v>
      </c>
      <c r="B101" s="11">
        <v>3.0</v>
      </c>
      <c r="C101" s="11">
        <v>2.0</v>
      </c>
      <c r="D101" s="11">
        <f t="shared" si="1"/>
        <v>1</v>
      </c>
      <c r="E101" s="11" t="s">
        <v>263</v>
      </c>
      <c r="F101" s="11">
        <v>0.0</v>
      </c>
    </row>
    <row r="102">
      <c r="A102" s="11" t="s">
        <v>184</v>
      </c>
      <c r="B102" s="11">
        <v>6.0</v>
      </c>
      <c r="C102" s="11">
        <v>6.0</v>
      </c>
      <c r="D102" s="11">
        <f t="shared" si="1"/>
        <v>0</v>
      </c>
      <c r="F102" s="11">
        <v>0.0</v>
      </c>
    </row>
    <row r="103">
      <c r="A103" s="11" t="s">
        <v>25</v>
      </c>
      <c r="B103" s="11">
        <v>6.0</v>
      </c>
      <c r="C103" s="11">
        <v>6.0</v>
      </c>
      <c r="D103" s="11">
        <f t="shared" si="1"/>
        <v>0</v>
      </c>
      <c r="F103" s="11">
        <v>0.0</v>
      </c>
    </row>
    <row r="104">
      <c r="A104" s="11" t="s">
        <v>39</v>
      </c>
      <c r="B104" s="11">
        <v>3.0</v>
      </c>
      <c r="C104" s="11">
        <v>2.0</v>
      </c>
      <c r="D104" s="11">
        <f t="shared" si="1"/>
        <v>1</v>
      </c>
      <c r="E104" s="11" t="s">
        <v>263</v>
      </c>
      <c r="F104" s="11">
        <v>0.0</v>
      </c>
    </row>
    <row r="105">
      <c r="A105" s="11" t="s">
        <v>138</v>
      </c>
      <c r="B105" s="11">
        <v>17.0</v>
      </c>
      <c r="C105" s="11">
        <v>14.0</v>
      </c>
      <c r="D105" s="11">
        <f t="shared" si="1"/>
        <v>3</v>
      </c>
      <c r="E105" s="11" t="s">
        <v>264</v>
      </c>
      <c r="F105" s="11">
        <v>0.0</v>
      </c>
    </row>
    <row r="106">
      <c r="A106" s="11" t="s">
        <v>44</v>
      </c>
      <c r="B106" s="11">
        <v>53.0</v>
      </c>
      <c r="C106" s="11">
        <v>32.0</v>
      </c>
      <c r="D106" s="11">
        <f t="shared" si="1"/>
        <v>21</v>
      </c>
      <c r="E106" s="11" t="s">
        <v>263</v>
      </c>
      <c r="F106" s="11">
        <v>0.0</v>
      </c>
    </row>
    <row r="107">
      <c r="A107" s="11" t="s">
        <v>77</v>
      </c>
      <c r="B107" s="11">
        <v>8.0</v>
      </c>
      <c r="C107" s="11">
        <v>8.0</v>
      </c>
      <c r="D107" s="11">
        <f t="shared" si="1"/>
        <v>0</v>
      </c>
      <c r="F107" s="11">
        <v>0.0</v>
      </c>
    </row>
    <row r="108">
      <c r="A108" s="11" t="s">
        <v>106</v>
      </c>
      <c r="B108" s="11">
        <v>6.0</v>
      </c>
      <c r="C108" s="11">
        <v>3.0</v>
      </c>
      <c r="D108" s="11">
        <f t="shared" si="1"/>
        <v>3</v>
      </c>
      <c r="E108" s="11" t="s">
        <v>263</v>
      </c>
      <c r="F108" s="11">
        <v>0.0</v>
      </c>
    </row>
    <row r="109">
      <c r="B109" s="15">
        <f t="shared" ref="B109:D109" si="2">SUM(B97:B108)</f>
        <v>121</v>
      </c>
      <c r="C109" s="15">
        <f t="shared" si="2"/>
        <v>84</v>
      </c>
      <c r="D109" s="15">
        <f t="shared" si="2"/>
        <v>37</v>
      </c>
      <c r="F109" s="11">
        <v>0.0</v>
      </c>
    </row>
  </sheetData>
  <autoFilter ref="$A$9:$Z$93"/>
  <mergeCells count="4">
    <mergeCell ref="F2:G2"/>
    <mergeCell ref="H2:I2"/>
    <mergeCell ref="D95:E95"/>
    <mergeCell ref="F95:G95"/>
  </mergeCells>
  <hyperlinks>
    <hyperlink r:id="rId1" location="gid=855885703" ref="H10"/>
    <hyperlink r:id="rId2" location="gid=855885703" ref="H11"/>
    <hyperlink r:id="rId3" location="gid=855885703" ref="H12"/>
    <hyperlink r:id="rId4" location="gid=855885703" ref="H13"/>
    <hyperlink r:id="rId5" location="gid=1768052348" ref="H14"/>
    <hyperlink r:id="rId6" location="gid=345021436" ref="H15"/>
    <hyperlink r:id="rId7" location="gid=345021436" ref="H16"/>
    <hyperlink r:id="rId8" location="gid=345021436" ref="H17"/>
    <hyperlink r:id="rId9" location="gid=40465555" ref="H18"/>
    <hyperlink r:id="rId10" location="gid=40465555" ref="H19"/>
    <hyperlink r:id="rId11" location="gid=40465555" ref="H20"/>
    <hyperlink r:id="rId12" location="gid=345021436" ref="H21"/>
    <hyperlink r:id="rId13" location="gid=345021436" ref="H22"/>
    <hyperlink r:id="rId14" location="gid=345021436" ref="H23"/>
    <hyperlink r:id="rId15" location="gid=345021436" ref="H24"/>
    <hyperlink r:id="rId16" location="gid=345021436" ref="H25"/>
    <hyperlink r:id="rId17" location="gid=345021436" ref="H26"/>
    <hyperlink r:id="rId18" location="gid=345021436" ref="H27"/>
    <hyperlink r:id="rId19" location="gid=345021436" ref="H28"/>
    <hyperlink r:id="rId20" location="gid=1951115029" ref="H29"/>
    <hyperlink r:id="rId21" location="gid=1951115029" ref="H30"/>
    <hyperlink r:id="rId22" location="gid=1951115029" ref="H31"/>
    <hyperlink r:id="rId23" location="gid=1951115029" ref="H32"/>
    <hyperlink r:id="rId24" location="gid=1951115029" ref="H33"/>
    <hyperlink r:id="rId25" location="gid=1951115029" ref="H34"/>
    <hyperlink r:id="rId26" location="gid=345021436" ref="H35"/>
    <hyperlink r:id="rId27" location="gid=345021436" ref="H36"/>
    <hyperlink r:id="rId28" ref="H37"/>
    <hyperlink r:id="rId29" ref="H38"/>
    <hyperlink r:id="rId30" ref="H39"/>
    <hyperlink r:id="rId31" ref="H40"/>
    <hyperlink r:id="rId32" ref="H41"/>
    <hyperlink r:id="rId33" ref="H42"/>
    <hyperlink r:id="rId34" ref="H43"/>
    <hyperlink r:id="rId35" ref="H44"/>
    <hyperlink r:id="rId36" ref="H45"/>
    <hyperlink r:id="rId37" ref="H46"/>
    <hyperlink r:id="rId38" ref="H47"/>
    <hyperlink r:id="rId39" ref="H48"/>
    <hyperlink r:id="rId40" ref="H49"/>
    <hyperlink r:id="rId41" ref="H50"/>
    <hyperlink r:id="rId42" location="gid=345021436" ref="H51"/>
    <hyperlink r:id="rId43" location="gid=345021436" ref="H52"/>
    <hyperlink r:id="rId44" location="gid=345021436" ref="H53"/>
    <hyperlink r:id="rId45" location="gid=345021436" ref="H54"/>
    <hyperlink r:id="rId46" location="gid=345021436" ref="H55"/>
    <hyperlink r:id="rId47" location="gid=345021436" ref="H56"/>
    <hyperlink r:id="rId48" location="gid=345021436" ref="H57"/>
    <hyperlink r:id="rId49" location="gid=345021436" ref="H58"/>
    <hyperlink r:id="rId50" location="gid=345021436" ref="H59"/>
    <hyperlink r:id="rId51" location="gid=345021436" ref="H60"/>
    <hyperlink r:id="rId52" location="gid=345021436" ref="H61"/>
    <hyperlink r:id="rId53" location="gid=345021436" ref="H62"/>
    <hyperlink r:id="rId54" location="gid=345021436" ref="H63"/>
    <hyperlink r:id="rId55" location="gid=345021436" ref="H64"/>
    <hyperlink r:id="rId56" location="gid=345021436" ref="H65"/>
    <hyperlink r:id="rId57" location="gid=345021436" ref="H66"/>
    <hyperlink r:id="rId58" location="gid=345021436" ref="H67"/>
    <hyperlink r:id="rId59" location="gid=345021436" ref="H68"/>
    <hyperlink r:id="rId60" location="gid=345021436" ref="H69"/>
    <hyperlink r:id="rId61" location="gid=345021436" ref="H70"/>
    <hyperlink r:id="rId62" location="gid=345021436" ref="H71"/>
    <hyperlink r:id="rId63" location="gid=345021436" ref="H72"/>
    <hyperlink r:id="rId64" location="gid=345021436" ref="H73"/>
    <hyperlink r:id="rId65" location="gid=345021436" ref="H74"/>
    <hyperlink r:id="rId66" location="gid=345021436" ref="H75"/>
    <hyperlink r:id="rId67" location="gid=345021436" ref="H76"/>
    <hyperlink r:id="rId68" location="gid=345021436" ref="H77"/>
    <hyperlink r:id="rId69" location="gid=345021436" ref="H78"/>
    <hyperlink r:id="rId70" location="gid=345021436" ref="H79"/>
    <hyperlink r:id="rId71" location="gid=345021436" ref="H80"/>
    <hyperlink r:id="rId72" location="gid=345021436" ref="H81"/>
    <hyperlink r:id="rId73" location="gid=345021436" ref="H82"/>
    <hyperlink r:id="rId74" location="gid=345021436" ref="H83"/>
    <hyperlink r:id="rId75" location="gid=345021436" ref="H84"/>
    <hyperlink r:id="rId76" location="gid=345021436" ref="H85"/>
    <hyperlink r:id="rId77" location="gid=345021436" ref="H86"/>
    <hyperlink r:id="rId78" location="gid=345021436" ref="H87"/>
    <hyperlink r:id="rId79" location="gid=345021436" ref="H88"/>
    <hyperlink r:id="rId80" location="gid=345021436" ref="H89"/>
    <hyperlink r:id="rId81" location="gid=345021436" ref="H90"/>
    <hyperlink r:id="rId82" location="gid=1339083455" ref="H91"/>
    <hyperlink r:id="rId83" location="gid=1339083455" ref="H92"/>
    <hyperlink r:id="rId84" location="gid=1339083455" ref="H93"/>
  </hyperlinks>
  <drawing r:id="rId8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9.88"/>
    <col customWidth="1" min="3" max="3" width="10.5"/>
    <col customWidth="1" min="4" max="4" width="14.5"/>
    <col customWidth="1" min="5" max="5" width="19.25"/>
    <col customWidth="1" min="6" max="6" width="17.75"/>
    <col customWidth="1" min="7" max="7" width="15.13"/>
    <col customWidth="1" min="8" max="8" width="18.13"/>
    <col customWidth="1" min="9" max="9" width="16.25"/>
    <col customWidth="1" min="10" max="10" width="6.38"/>
    <col customWidth="1" min="11" max="11" width="4.0"/>
    <col customWidth="1" min="12" max="13" width="4.88"/>
    <col customWidth="1" min="14" max="15" width="6.75"/>
    <col customWidth="1" min="16" max="16" width="5.5"/>
    <col customWidth="1" min="17" max="17" width="5.88"/>
  </cols>
  <sheetData>
    <row r="1" ht="15.75" customHeight="1">
      <c r="F1" s="6" t="s">
        <v>265</v>
      </c>
      <c r="G1" s="11"/>
      <c r="H1" s="11"/>
      <c r="I1" s="11" t="s">
        <v>266</v>
      </c>
    </row>
    <row r="2" ht="15.75" customHeight="1">
      <c r="A2" s="43"/>
      <c r="F2" s="33" t="s">
        <v>150</v>
      </c>
      <c r="G2" s="2"/>
      <c r="H2" s="11"/>
      <c r="I2" s="11" t="s">
        <v>267</v>
      </c>
    </row>
    <row r="3" ht="24.75" customHeight="1">
      <c r="A3" s="4" t="s">
        <v>2</v>
      </c>
      <c r="B3" s="5" t="s">
        <v>3</v>
      </c>
      <c r="C3" s="33" t="s">
        <v>151</v>
      </c>
      <c r="E3" s="4" t="s">
        <v>4</v>
      </c>
      <c r="F3" s="37" t="s">
        <v>156</v>
      </c>
      <c r="G3" s="33" t="s">
        <v>153</v>
      </c>
      <c r="H3" s="37" t="s">
        <v>7</v>
      </c>
      <c r="I3" s="6"/>
      <c r="J3" s="44"/>
      <c r="K3" s="45"/>
    </row>
    <row r="4" ht="15.75" customHeight="1">
      <c r="A4" s="9" t="s">
        <v>11</v>
      </c>
      <c r="B4" s="10">
        <v>23.0</v>
      </c>
      <c r="C4" s="35">
        <v>6.0</v>
      </c>
      <c r="E4" s="11">
        <v>156.0</v>
      </c>
      <c r="F4" s="11">
        <v>48.0</v>
      </c>
      <c r="G4" s="11">
        <v>15.0</v>
      </c>
      <c r="H4" s="11">
        <f>E4-F4-G4</f>
        <v>93</v>
      </c>
      <c r="I4" s="14"/>
      <c r="J4" s="46"/>
      <c r="K4" s="14"/>
    </row>
    <row r="5" ht="15.75" customHeight="1">
      <c r="A5" s="12" t="s">
        <v>10</v>
      </c>
      <c r="B5" s="10">
        <v>10.0</v>
      </c>
      <c r="C5" s="35">
        <v>5.0</v>
      </c>
      <c r="H5" s="11"/>
      <c r="I5" s="14"/>
      <c r="J5" s="36"/>
      <c r="K5" s="14"/>
    </row>
    <row r="6" ht="15.75" customHeight="1">
      <c r="A6" s="9" t="s">
        <v>157</v>
      </c>
      <c r="B6" s="10">
        <v>7.0</v>
      </c>
      <c r="C6" s="34">
        <v>2.0</v>
      </c>
      <c r="H6" s="36"/>
      <c r="I6" s="14"/>
      <c r="J6" s="36"/>
      <c r="K6" s="14"/>
    </row>
    <row r="7" ht="15.75" customHeight="1">
      <c r="A7" s="9" t="s">
        <v>155</v>
      </c>
      <c r="B7" s="10">
        <v>6.0</v>
      </c>
      <c r="C7" s="34">
        <v>2.0</v>
      </c>
      <c r="H7" s="36"/>
      <c r="I7" s="14"/>
      <c r="J7" s="36"/>
      <c r="K7" s="14"/>
    </row>
    <row r="8" ht="15.75" customHeight="1">
      <c r="H8" s="36"/>
      <c r="I8" s="14"/>
      <c r="J8" s="43"/>
    </row>
    <row r="9" ht="27.0" customHeight="1">
      <c r="A9" s="19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19" t="s">
        <v>18</v>
      </c>
      <c r="G9" s="19" t="s">
        <v>19</v>
      </c>
      <c r="H9" s="19" t="s">
        <v>165</v>
      </c>
    </row>
    <row r="10" ht="15.0" customHeight="1">
      <c r="A10" s="11" t="s">
        <v>181</v>
      </c>
      <c r="B10" s="42" t="s">
        <v>106</v>
      </c>
      <c r="C10" s="47">
        <v>45790.0</v>
      </c>
      <c r="D10" s="48" t="s">
        <v>268</v>
      </c>
      <c r="E10" s="48" t="s">
        <v>23</v>
      </c>
      <c r="F10" s="49" t="s">
        <v>24</v>
      </c>
      <c r="G10" s="50" t="s">
        <v>44</v>
      </c>
      <c r="H10" s="22" t="s">
        <v>258</v>
      </c>
    </row>
    <row r="11" ht="15.0" customHeight="1">
      <c r="A11" s="11" t="s">
        <v>10</v>
      </c>
      <c r="B11" s="42" t="s">
        <v>106</v>
      </c>
      <c r="C11" s="47">
        <v>45769.0</v>
      </c>
      <c r="D11" s="48" t="s">
        <v>269</v>
      </c>
      <c r="E11" s="48" t="s">
        <v>270</v>
      </c>
      <c r="F11" s="49" t="s">
        <v>24</v>
      </c>
      <c r="G11" s="49" t="s">
        <v>25</v>
      </c>
      <c r="H11" s="22" t="s">
        <v>258</v>
      </c>
    </row>
    <row r="12" ht="15.0" customHeight="1">
      <c r="A12" s="11" t="s">
        <v>10</v>
      </c>
      <c r="B12" s="42" t="s">
        <v>106</v>
      </c>
      <c r="C12" s="47">
        <v>45749.0</v>
      </c>
      <c r="D12" s="51" t="s">
        <v>271</v>
      </c>
      <c r="E12" s="48" t="s">
        <v>272</v>
      </c>
      <c r="F12" s="49" t="s">
        <v>30</v>
      </c>
      <c r="G12" s="49" t="s">
        <v>25</v>
      </c>
      <c r="H12" s="22" t="s">
        <v>258</v>
      </c>
    </row>
    <row r="13" ht="15.0" customHeight="1">
      <c r="A13" s="11" t="s">
        <v>10</v>
      </c>
      <c r="B13" s="42" t="s">
        <v>106</v>
      </c>
      <c r="C13" s="47">
        <v>45773.0</v>
      </c>
      <c r="D13" s="51" t="s">
        <v>273</v>
      </c>
      <c r="E13" s="48" t="s">
        <v>274</v>
      </c>
      <c r="F13" s="49" t="s">
        <v>24</v>
      </c>
      <c r="G13" s="49" t="s">
        <v>25</v>
      </c>
      <c r="H13" s="22" t="s">
        <v>258</v>
      </c>
    </row>
    <row r="14" ht="15.0" customHeight="1">
      <c r="A14" s="11" t="s">
        <v>10</v>
      </c>
      <c r="B14" s="42" t="s">
        <v>106</v>
      </c>
      <c r="C14" s="47">
        <v>45758.0</v>
      </c>
      <c r="D14" s="51" t="s">
        <v>275</v>
      </c>
      <c r="E14" s="48" t="s">
        <v>276</v>
      </c>
      <c r="F14" s="49" t="s">
        <v>24</v>
      </c>
      <c r="G14" s="49" t="s">
        <v>25</v>
      </c>
      <c r="H14" s="22" t="s">
        <v>258</v>
      </c>
    </row>
    <row r="15" ht="15.0" customHeight="1">
      <c r="A15" s="11" t="s">
        <v>57</v>
      </c>
      <c r="B15" s="42" t="s">
        <v>106</v>
      </c>
      <c r="C15" s="47">
        <v>45755.0</v>
      </c>
      <c r="D15" s="51" t="s">
        <v>275</v>
      </c>
      <c r="E15" s="52" t="s">
        <v>277</v>
      </c>
      <c r="F15" s="49" t="s">
        <v>24</v>
      </c>
      <c r="G15" s="49" t="s">
        <v>25</v>
      </c>
      <c r="H15" s="22" t="s">
        <v>258</v>
      </c>
    </row>
    <row r="16" ht="15.0" customHeight="1">
      <c r="A16" s="11" t="s">
        <v>11</v>
      </c>
      <c r="B16" s="42" t="s">
        <v>106</v>
      </c>
      <c r="C16" s="47">
        <v>45749.0</v>
      </c>
      <c r="D16" s="51" t="s">
        <v>278</v>
      </c>
      <c r="E16" s="53" t="s">
        <v>279</v>
      </c>
      <c r="F16" s="49" t="s">
        <v>30</v>
      </c>
      <c r="G16" s="49" t="s">
        <v>25</v>
      </c>
      <c r="H16" s="22" t="s">
        <v>258</v>
      </c>
    </row>
    <row r="17" ht="15.0" customHeight="1">
      <c r="A17" s="11" t="s">
        <v>181</v>
      </c>
      <c r="B17" s="42" t="s">
        <v>106</v>
      </c>
      <c r="C17" s="47">
        <v>45778.0</v>
      </c>
      <c r="D17" s="53" t="s">
        <v>268</v>
      </c>
      <c r="E17" s="48" t="s">
        <v>23</v>
      </c>
      <c r="F17" s="49" t="s">
        <v>24</v>
      </c>
      <c r="G17" s="54" t="s">
        <v>44</v>
      </c>
      <c r="H17" s="22" t="s">
        <v>258</v>
      </c>
    </row>
    <row r="18" ht="15.0" customHeight="1">
      <c r="A18" s="11" t="s">
        <v>181</v>
      </c>
      <c r="B18" s="42" t="s">
        <v>106</v>
      </c>
      <c r="C18" s="47">
        <v>45811.0</v>
      </c>
      <c r="D18" s="53" t="s">
        <v>268</v>
      </c>
      <c r="E18" s="52" t="s">
        <v>23</v>
      </c>
      <c r="F18" s="55" t="s">
        <v>79</v>
      </c>
      <c r="G18" s="54" t="s">
        <v>44</v>
      </c>
      <c r="H18" s="22" t="s">
        <v>258</v>
      </c>
    </row>
    <row r="19" ht="15.0" customHeight="1">
      <c r="A19" s="11" t="s">
        <v>157</v>
      </c>
      <c r="B19" s="42" t="s">
        <v>106</v>
      </c>
      <c r="C19" s="47" t="s">
        <v>280</v>
      </c>
      <c r="D19" s="53" t="s">
        <v>281</v>
      </c>
      <c r="E19" s="53" t="s">
        <v>279</v>
      </c>
      <c r="F19" s="49" t="s">
        <v>24</v>
      </c>
      <c r="G19" s="49" t="s">
        <v>25</v>
      </c>
      <c r="H19" s="22" t="s">
        <v>258</v>
      </c>
    </row>
    <row r="20" ht="15.0" customHeight="1">
      <c r="A20" s="11" t="s">
        <v>11</v>
      </c>
      <c r="B20" s="42" t="s">
        <v>106</v>
      </c>
      <c r="C20" s="47">
        <v>45758.0</v>
      </c>
      <c r="D20" s="53" t="s">
        <v>282</v>
      </c>
      <c r="E20" s="53" t="s">
        <v>283</v>
      </c>
      <c r="F20" s="49" t="s">
        <v>24</v>
      </c>
      <c r="G20" s="49" t="s">
        <v>25</v>
      </c>
      <c r="H20" s="22" t="s">
        <v>258</v>
      </c>
    </row>
    <row r="21" ht="15.0" customHeight="1">
      <c r="A21" s="11" t="s">
        <v>11</v>
      </c>
      <c r="B21" s="42" t="s">
        <v>106</v>
      </c>
      <c r="C21" s="47" t="s">
        <v>284</v>
      </c>
      <c r="D21" s="53" t="s">
        <v>281</v>
      </c>
      <c r="E21" s="53" t="s">
        <v>285</v>
      </c>
      <c r="F21" s="49" t="s">
        <v>30</v>
      </c>
      <c r="G21" s="49" t="s">
        <v>25</v>
      </c>
      <c r="H21" s="22" t="s">
        <v>258</v>
      </c>
    </row>
    <row r="22" ht="15.0" customHeight="1">
      <c r="A22" s="11" t="s">
        <v>157</v>
      </c>
      <c r="B22" s="42" t="s">
        <v>106</v>
      </c>
      <c r="C22" s="47" t="s">
        <v>284</v>
      </c>
      <c r="D22" s="53" t="s">
        <v>286</v>
      </c>
      <c r="E22" s="52" t="s">
        <v>277</v>
      </c>
      <c r="F22" s="49" t="s">
        <v>30</v>
      </c>
      <c r="G22" s="49" t="s">
        <v>25</v>
      </c>
      <c r="H22" s="22" t="s">
        <v>258</v>
      </c>
    </row>
    <row r="23" ht="15.0" customHeight="1">
      <c r="A23" s="11" t="s">
        <v>157</v>
      </c>
      <c r="B23" s="42" t="s">
        <v>106</v>
      </c>
      <c r="C23" s="47" t="s">
        <v>284</v>
      </c>
      <c r="D23" s="53" t="s">
        <v>287</v>
      </c>
      <c r="E23" s="52" t="s">
        <v>277</v>
      </c>
      <c r="F23" s="49" t="s">
        <v>30</v>
      </c>
      <c r="G23" s="49" t="s">
        <v>25</v>
      </c>
      <c r="H23" s="22" t="s">
        <v>258</v>
      </c>
    </row>
    <row r="24" ht="15.0" customHeight="1">
      <c r="A24" s="11" t="s">
        <v>157</v>
      </c>
      <c r="B24" s="42" t="s">
        <v>106</v>
      </c>
      <c r="C24" s="47" t="s">
        <v>284</v>
      </c>
      <c r="D24" s="53" t="s">
        <v>288</v>
      </c>
      <c r="E24" s="52" t="s">
        <v>277</v>
      </c>
      <c r="F24" s="49" t="s">
        <v>30</v>
      </c>
      <c r="G24" s="49" t="s">
        <v>25</v>
      </c>
      <c r="H24" s="22" t="s">
        <v>258</v>
      </c>
    </row>
    <row r="25" ht="15.0" customHeight="1">
      <c r="A25" s="11" t="s">
        <v>157</v>
      </c>
      <c r="B25" s="42" t="s">
        <v>106</v>
      </c>
      <c r="C25" s="47" t="s">
        <v>284</v>
      </c>
      <c r="D25" s="53" t="s">
        <v>289</v>
      </c>
      <c r="E25" s="52" t="s">
        <v>277</v>
      </c>
      <c r="F25" s="49" t="s">
        <v>30</v>
      </c>
      <c r="G25" s="49" t="s">
        <v>25</v>
      </c>
      <c r="H25" s="22" t="s">
        <v>258</v>
      </c>
    </row>
    <row r="26" ht="15.0" customHeight="1">
      <c r="A26" s="11" t="s">
        <v>157</v>
      </c>
      <c r="B26" s="42" t="s">
        <v>106</v>
      </c>
      <c r="C26" s="47">
        <v>45717.0</v>
      </c>
      <c r="D26" s="53" t="s">
        <v>290</v>
      </c>
      <c r="E26" s="52" t="s">
        <v>277</v>
      </c>
      <c r="F26" s="49" t="s">
        <v>30</v>
      </c>
      <c r="G26" s="49" t="s">
        <v>25</v>
      </c>
      <c r="H26" s="22" t="s">
        <v>258</v>
      </c>
    </row>
    <row r="27" ht="15.0" customHeight="1">
      <c r="A27" s="11" t="s">
        <v>11</v>
      </c>
      <c r="B27" s="42" t="s">
        <v>106</v>
      </c>
      <c r="C27" s="47">
        <v>45806.0</v>
      </c>
      <c r="D27" s="53" t="s">
        <v>291</v>
      </c>
      <c r="E27" s="53" t="s">
        <v>292</v>
      </c>
      <c r="F27" s="49" t="s">
        <v>24</v>
      </c>
      <c r="G27" s="54" t="s">
        <v>44</v>
      </c>
      <c r="H27" s="22" t="s">
        <v>258</v>
      </c>
    </row>
    <row r="28" ht="15.0" customHeight="1">
      <c r="A28" s="11" t="s">
        <v>11</v>
      </c>
      <c r="B28" s="42" t="s">
        <v>138</v>
      </c>
      <c r="C28" s="47">
        <v>45722.0</v>
      </c>
      <c r="D28" s="53" t="s">
        <v>214</v>
      </c>
      <c r="E28" s="52" t="s">
        <v>277</v>
      </c>
      <c r="F28" s="49" t="s">
        <v>24</v>
      </c>
      <c r="G28" s="54" t="s">
        <v>218</v>
      </c>
      <c r="H28" s="22" t="s">
        <v>216</v>
      </c>
    </row>
    <row r="29" ht="15.0" customHeight="1">
      <c r="A29" s="11" t="s">
        <v>293</v>
      </c>
      <c r="B29" s="42" t="s">
        <v>138</v>
      </c>
      <c r="C29" s="47">
        <v>45747.0</v>
      </c>
      <c r="D29" s="53" t="s">
        <v>214</v>
      </c>
      <c r="E29" s="52" t="s">
        <v>277</v>
      </c>
      <c r="F29" s="49" t="s">
        <v>24</v>
      </c>
      <c r="G29" s="54" t="s">
        <v>44</v>
      </c>
      <c r="H29" s="22" t="s">
        <v>216</v>
      </c>
    </row>
    <row r="30" ht="15.0" customHeight="1">
      <c r="A30" s="11" t="s">
        <v>10</v>
      </c>
      <c r="B30" s="42" t="s">
        <v>138</v>
      </c>
      <c r="C30" s="47">
        <v>45748.0</v>
      </c>
      <c r="D30" s="53" t="s">
        <v>214</v>
      </c>
      <c r="E30" s="52" t="s">
        <v>277</v>
      </c>
      <c r="F30" s="49" t="s">
        <v>24</v>
      </c>
      <c r="G30" s="49" t="s">
        <v>294</v>
      </c>
      <c r="H30" s="22" t="s">
        <v>216</v>
      </c>
    </row>
    <row r="31" ht="15.0" customHeight="1">
      <c r="A31" s="11" t="s">
        <v>293</v>
      </c>
      <c r="B31" s="42" t="s">
        <v>138</v>
      </c>
      <c r="C31" s="47">
        <v>45757.0</v>
      </c>
      <c r="D31" s="53" t="s">
        <v>214</v>
      </c>
      <c r="E31" s="52" t="s">
        <v>277</v>
      </c>
      <c r="F31" s="49" t="s">
        <v>24</v>
      </c>
      <c r="G31" s="54" t="s">
        <v>44</v>
      </c>
      <c r="H31" s="22" t="s">
        <v>216</v>
      </c>
    </row>
    <row r="32" ht="15.75" customHeight="1">
      <c r="A32" s="11" t="s">
        <v>293</v>
      </c>
      <c r="B32" s="42" t="s">
        <v>138</v>
      </c>
      <c r="C32" s="47">
        <v>45770.0</v>
      </c>
      <c r="D32" s="53" t="s">
        <v>214</v>
      </c>
      <c r="E32" s="52" t="s">
        <v>277</v>
      </c>
      <c r="F32" s="49" t="s">
        <v>24</v>
      </c>
      <c r="G32" s="54" t="s">
        <v>44</v>
      </c>
      <c r="H32" s="22" t="s">
        <v>216</v>
      </c>
    </row>
    <row r="33" ht="15.75" customHeight="1">
      <c r="A33" s="11" t="s">
        <v>11</v>
      </c>
      <c r="B33" s="42" t="s">
        <v>138</v>
      </c>
      <c r="C33" s="47">
        <v>45771.0</v>
      </c>
      <c r="D33" s="53" t="s">
        <v>214</v>
      </c>
      <c r="E33" s="52" t="s">
        <v>277</v>
      </c>
      <c r="F33" s="49" t="s">
        <v>24</v>
      </c>
      <c r="G33" s="49" t="s">
        <v>294</v>
      </c>
      <c r="H33" s="22" t="s">
        <v>216</v>
      </c>
    </row>
    <row r="34" ht="15.75" customHeight="1">
      <c r="A34" s="11" t="s">
        <v>11</v>
      </c>
      <c r="B34" s="42" t="s">
        <v>138</v>
      </c>
      <c r="C34" s="47">
        <v>45784.0</v>
      </c>
      <c r="D34" s="53" t="s">
        <v>214</v>
      </c>
      <c r="E34" s="52" t="s">
        <v>277</v>
      </c>
      <c r="F34" s="49" t="s">
        <v>24</v>
      </c>
      <c r="G34" s="49" t="s">
        <v>294</v>
      </c>
      <c r="H34" s="22" t="s">
        <v>216</v>
      </c>
    </row>
    <row r="35" ht="15.75" customHeight="1">
      <c r="A35" s="11" t="s">
        <v>293</v>
      </c>
      <c r="B35" s="42" t="s">
        <v>138</v>
      </c>
      <c r="C35" s="47">
        <v>45790.0</v>
      </c>
      <c r="D35" s="53" t="s">
        <v>214</v>
      </c>
      <c r="E35" s="52" t="s">
        <v>277</v>
      </c>
      <c r="F35" s="49" t="s">
        <v>24</v>
      </c>
      <c r="G35" s="54" t="s">
        <v>44</v>
      </c>
      <c r="H35" s="22" t="s">
        <v>216</v>
      </c>
    </row>
    <row r="36" ht="15.75" customHeight="1">
      <c r="A36" s="11" t="s">
        <v>11</v>
      </c>
      <c r="B36" s="42" t="s">
        <v>138</v>
      </c>
      <c r="C36" s="47">
        <v>45721.0</v>
      </c>
      <c r="D36" s="53" t="s">
        <v>295</v>
      </c>
      <c r="E36" s="52" t="s">
        <v>296</v>
      </c>
      <c r="F36" s="49" t="s">
        <v>24</v>
      </c>
      <c r="G36" s="54" t="s">
        <v>297</v>
      </c>
      <c r="H36" s="22" t="s">
        <v>216</v>
      </c>
    </row>
    <row r="37" ht="15.75" customHeight="1">
      <c r="A37" s="11" t="s">
        <v>10</v>
      </c>
      <c r="B37" s="42" t="s">
        <v>138</v>
      </c>
      <c r="C37" s="47">
        <v>45743.0</v>
      </c>
      <c r="D37" s="53" t="s">
        <v>295</v>
      </c>
      <c r="E37" s="52" t="s">
        <v>298</v>
      </c>
      <c r="F37" s="49" t="s">
        <v>24</v>
      </c>
      <c r="G37" s="54" t="s">
        <v>36</v>
      </c>
      <c r="H37" s="22" t="s">
        <v>216</v>
      </c>
    </row>
    <row r="38" ht="15.75" customHeight="1">
      <c r="A38" s="11" t="s">
        <v>10</v>
      </c>
      <c r="B38" s="42" t="s">
        <v>138</v>
      </c>
      <c r="C38" s="47">
        <v>45744.0</v>
      </c>
      <c r="D38" s="53" t="s">
        <v>295</v>
      </c>
      <c r="E38" s="52" t="s">
        <v>298</v>
      </c>
      <c r="F38" s="49" t="s">
        <v>24</v>
      </c>
      <c r="G38" s="54" t="s">
        <v>36</v>
      </c>
      <c r="H38" s="22" t="s">
        <v>216</v>
      </c>
    </row>
    <row r="39" ht="15.75" customHeight="1">
      <c r="A39" s="11" t="s">
        <v>10</v>
      </c>
      <c r="B39" s="42" t="s">
        <v>138</v>
      </c>
      <c r="C39" s="47">
        <v>45748.0</v>
      </c>
      <c r="D39" s="53" t="s">
        <v>295</v>
      </c>
      <c r="E39" s="52" t="s">
        <v>298</v>
      </c>
      <c r="F39" s="49" t="s">
        <v>24</v>
      </c>
      <c r="G39" s="54" t="s">
        <v>36</v>
      </c>
      <c r="H39" s="22" t="s">
        <v>216</v>
      </c>
    </row>
    <row r="40" ht="15.75" customHeight="1">
      <c r="A40" s="11" t="s">
        <v>10</v>
      </c>
      <c r="B40" s="42" t="s">
        <v>138</v>
      </c>
      <c r="C40" s="47">
        <v>45753.0</v>
      </c>
      <c r="D40" s="53" t="s">
        <v>295</v>
      </c>
      <c r="E40" s="52" t="s">
        <v>298</v>
      </c>
      <c r="F40" s="49" t="s">
        <v>24</v>
      </c>
      <c r="G40" s="54" t="s">
        <v>36</v>
      </c>
      <c r="H40" s="22" t="s">
        <v>216</v>
      </c>
    </row>
    <row r="41" ht="15.75" customHeight="1">
      <c r="A41" s="11" t="s">
        <v>10</v>
      </c>
      <c r="B41" s="42" t="s">
        <v>138</v>
      </c>
      <c r="C41" s="47">
        <v>45769.0</v>
      </c>
      <c r="D41" s="53" t="s">
        <v>295</v>
      </c>
      <c r="E41" s="52" t="s">
        <v>298</v>
      </c>
      <c r="F41" s="49" t="s">
        <v>24</v>
      </c>
      <c r="G41" s="54" t="s">
        <v>36</v>
      </c>
      <c r="H41" s="22" t="s">
        <v>216</v>
      </c>
    </row>
    <row r="42" ht="15.75" customHeight="1">
      <c r="A42" s="11" t="s">
        <v>10</v>
      </c>
      <c r="B42" s="42" t="s">
        <v>138</v>
      </c>
      <c r="C42" s="47">
        <v>45770.0</v>
      </c>
      <c r="D42" s="53" t="s">
        <v>295</v>
      </c>
      <c r="E42" s="52" t="s">
        <v>298</v>
      </c>
      <c r="F42" s="49" t="s">
        <v>24</v>
      </c>
      <c r="G42" s="54" t="s">
        <v>36</v>
      </c>
      <c r="H42" s="22" t="s">
        <v>216</v>
      </c>
    </row>
    <row r="43" ht="15.75" customHeight="1">
      <c r="A43" s="11" t="s">
        <v>10</v>
      </c>
      <c r="B43" s="42" t="s">
        <v>138</v>
      </c>
      <c r="C43" s="47">
        <v>45771.0</v>
      </c>
      <c r="D43" s="53" t="s">
        <v>295</v>
      </c>
      <c r="E43" s="52" t="s">
        <v>298</v>
      </c>
      <c r="F43" s="49" t="s">
        <v>24</v>
      </c>
      <c r="G43" s="54" t="s">
        <v>36</v>
      </c>
      <c r="H43" s="22" t="s">
        <v>216</v>
      </c>
    </row>
    <row r="44" ht="15.75" customHeight="1">
      <c r="A44" s="11" t="s">
        <v>10</v>
      </c>
      <c r="B44" s="42" t="s">
        <v>138</v>
      </c>
      <c r="C44" s="47">
        <v>45783.0</v>
      </c>
      <c r="D44" s="53" t="s">
        <v>295</v>
      </c>
      <c r="E44" s="52" t="s">
        <v>298</v>
      </c>
      <c r="F44" s="49" t="s">
        <v>24</v>
      </c>
      <c r="G44" s="54" t="s">
        <v>36</v>
      </c>
      <c r="H44" s="22" t="s">
        <v>216</v>
      </c>
    </row>
    <row r="45" ht="15.75" customHeight="1">
      <c r="A45" s="11" t="s">
        <v>11</v>
      </c>
      <c r="B45" s="42" t="s">
        <v>138</v>
      </c>
      <c r="C45" s="47">
        <v>45784.0</v>
      </c>
      <c r="D45" s="53" t="s">
        <v>295</v>
      </c>
      <c r="E45" s="52" t="s">
        <v>298</v>
      </c>
      <c r="F45" s="49" t="s">
        <v>24</v>
      </c>
      <c r="G45" s="54" t="s">
        <v>218</v>
      </c>
      <c r="H45" s="22" t="s">
        <v>216</v>
      </c>
    </row>
    <row r="46" ht="15.75" customHeight="1">
      <c r="A46" s="11" t="s">
        <v>10</v>
      </c>
      <c r="B46" s="42" t="s">
        <v>138</v>
      </c>
      <c r="C46" s="47">
        <v>45797.0</v>
      </c>
      <c r="D46" s="53" t="s">
        <v>295</v>
      </c>
      <c r="E46" s="52" t="s">
        <v>298</v>
      </c>
      <c r="F46" s="49" t="s">
        <v>24</v>
      </c>
      <c r="G46" s="54" t="s">
        <v>36</v>
      </c>
      <c r="H46" s="22" t="s">
        <v>216</v>
      </c>
    </row>
    <row r="47" ht="15.75" customHeight="1">
      <c r="A47" s="11" t="s">
        <v>11</v>
      </c>
      <c r="B47" s="42" t="s">
        <v>138</v>
      </c>
      <c r="C47" s="47">
        <v>45799.0</v>
      </c>
      <c r="D47" s="53" t="s">
        <v>295</v>
      </c>
      <c r="E47" s="52" t="s">
        <v>298</v>
      </c>
      <c r="F47" s="49" t="s">
        <v>24</v>
      </c>
      <c r="G47" s="54" t="s">
        <v>218</v>
      </c>
      <c r="H47" s="22" t="s">
        <v>216</v>
      </c>
    </row>
    <row r="48" ht="15.75" customHeight="1">
      <c r="A48" s="11" t="s">
        <v>11</v>
      </c>
      <c r="B48" s="42" t="s">
        <v>138</v>
      </c>
      <c r="C48" s="56">
        <v>45806.0</v>
      </c>
      <c r="D48" s="53" t="s">
        <v>295</v>
      </c>
      <c r="E48" s="52" t="s">
        <v>298</v>
      </c>
      <c r="F48" s="49" t="s">
        <v>24</v>
      </c>
      <c r="G48" s="54" t="s">
        <v>218</v>
      </c>
      <c r="H48" s="22" t="s">
        <v>216</v>
      </c>
    </row>
    <row r="49" ht="15.75" customHeight="1">
      <c r="A49" s="11" t="s">
        <v>10</v>
      </c>
      <c r="B49" s="42" t="s">
        <v>138</v>
      </c>
      <c r="C49" s="47">
        <v>45803.0</v>
      </c>
      <c r="D49" s="53" t="s">
        <v>295</v>
      </c>
      <c r="E49" s="52" t="s">
        <v>298</v>
      </c>
      <c r="F49" s="49" t="s">
        <v>24</v>
      </c>
      <c r="G49" s="54" t="s">
        <v>36</v>
      </c>
      <c r="H49" s="22" t="s">
        <v>216</v>
      </c>
    </row>
    <row r="50" ht="15.75" customHeight="1">
      <c r="A50" s="11" t="s">
        <v>11</v>
      </c>
      <c r="B50" s="42" t="s">
        <v>45</v>
      </c>
      <c r="C50" s="47">
        <v>45775.0</v>
      </c>
      <c r="D50" s="53" t="s">
        <v>299</v>
      </c>
      <c r="E50" s="52" t="s">
        <v>300</v>
      </c>
      <c r="F50" s="49" t="s">
        <v>24</v>
      </c>
      <c r="G50" s="54" t="s">
        <v>301</v>
      </c>
      <c r="H50" s="22" t="s">
        <v>302</v>
      </c>
    </row>
    <row r="51" ht="15.75" customHeight="1">
      <c r="A51" s="11" t="s">
        <v>11</v>
      </c>
      <c r="B51" s="42" t="s">
        <v>45</v>
      </c>
      <c r="C51" s="47">
        <v>45784.0</v>
      </c>
      <c r="D51" s="53" t="s">
        <v>299</v>
      </c>
      <c r="E51" s="52" t="s">
        <v>300</v>
      </c>
      <c r="F51" s="49" t="s">
        <v>24</v>
      </c>
      <c r="G51" s="54" t="s">
        <v>301</v>
      </c>
      <c r="H51" s="22" t="s">
        <v>302</v>
      </c>
    </row>
    <row r="52" ht="15.75" customHeight="1">
      <c r="A52" s="11" t="s">
        <v>10</v>
      </c>
      <c r="B52" s="42" t="s">
        <v>45</v>
      </c>
      <c r="C52" s="47" t="s">
        <v>303</v>
      </c>
      <c r="D52" s="53" t="s">
        <v>304</v>
      </c>
      <c r="E52" s="52" t="s">
        <v>305</v>
      </c>
      <c r="F52" s="49" t="s">
        <v>24</v>
      </c>
      <c r="G52" s="54" t="s">
        <v>38</v>
      </c>
      <c r="H52" s="22" t="s">
        <v>302</v>
      </c>
    </row>
    <row r="53" ht="15.75" customHeight="1">
      <c r="A53" s="11" t="s">
        <v>11</v>
      </c>
      <c r="B53" s="42" t="s">
        <v>45</v>
      </c>
      <c r="C53" s="47">
        <v>45803.0</v>
      </c>
      <c r="D53" s="53" t="s">
        <v>299</v>
      </c>
      <c r="E53" s="52" t="s">
        <v>306</v>
      </c>
      <c r="F53" s="49" t="s">
        <v>24</v>
      </c>
      <c r="G53" s="54" t="s">
        <v>307</v>
      </c>
      <c r="H53" s="22" t="s">
        <v>302</v>
      </c>
    </row>
    <row r="54" ht="15.75" customHeight="1">
      <c r="A54" s="11" t="s">
        <v>11</v>
      </c>
      <c r="B54" s="42" t="s">
        <v>172</v>
      </c>
      <c r="C54" s="47">
        <v>45763.0</v>
      </c>
      <c r="D54" s="53" t="s">
        <v>308</v>
      </c>
      <c r="E54" s="52" t="s">
        <v>309</v>
      </c>
      <c r="F54" s="49" t="s">
        <v>30</v>
      </c>
      <c r="G54" s="54" t="s">
        <v>310</v>
      </c>
      <c r="H54" s="22" t="s">
        <v>174</v>
      </c>
    </row>
    <row r="55" ht="15.75" customHeight="1">
      <c r="A55" s="11" t="s">
        <v>11</v>
      </c>
      <c r="B55" s="42" t="s">
        <v>172</v>
      </c>
      <c r="C55" s="47">
        <v>45784.0</v>
      </c>
      <c r="D55" s="53" t="s">
        <v>173</v>
      </c>
      <c r="E55" s="52" t="s">
        <v>23</v>
      </c>
      <c r="F55" s="49" t="s">
        <v>24</v>
      </c>
      <c r="G55" s="54" t="s">
        <v>44</v>
      </c>
      <c r="H55" s="22" t="s">
        <v>174</v>
      </c>
    </row>
    <row r="56" ht="15.75" customHeight="1">
      <c r="A56" s="11" t="s">
        <v>311</v>
      </c>
      <c r="B56" s="42" t="s">
        <v>44</v>
      </c>
      <c r="C56" s="47">
        <v>45771.0</v>
      </c>
      <c r="D56" s="53" t="s">
        <v>312</v>
      </c>
      <c r="E56" s="52" t="s">
        <v>277</v>
      </c>
      <c r="F56" s="49" t="s">
        <v>24</v>
      </c>
      <c r="G56" s="54" t="s">
        <v>313</v>
      </c>
      <c r="H56" s="22" t="s">
        <v>237</v>
      </c>
    </row>
    <row r="57" ht="15.75" customHeight="1">
      <c r="A57" s="11" t="s">
        <v>314</v>
      </c>
      <c r="B57" s="42" t="s">
        <v>44</v>
      </c>
      <c r="C57" s="47">
        <v>45754.0</v>
      </c>
      <c r="D57" s="53" t="s">
        <v>312</v>
      </c>
      <c r="E57" s="52" t="s">
        <v>277</v>
      </c>
      <c r="F57" s="49" t="s">
        <v>24</v>
      </c>
      <c r="G57" s="54" t="s">
        <v>245</v>
      </c>
      <c r="H57" s="22" t="s">
        <v>237</v>
      </c>
    </row>
    <row r="58" ht="15.75" customHeight="1">
      <c r="A58" s="11" t="s">
        <v>158</v>
      </c>
      <c r="B58" s="42" t="s">
        <v>44</v>
      </c>
      <c r="C58" s="47">
        <v>45736.0</v>
      </c>
      <c r="D58" s="53" t="s">
        <v>315</v>
      </c>
      <c r="E58" s="52" t="s">
        <v>316</v>
      </c>
      <c r="F58" s="49" t="s">
        <v>24</v>
      </c>
      <c r="G58" s="54" t="s">
        <v>317</v>
      </c>
      <c r="H58" s="22" t="s">
        <v>237</v>
      </c>
    </row>
    <row r="59" ht="15.75" customHeight="1">
      <c r="A59" s="11" t="s">
        <v>158</v>
      </c>
      <c r="B59" s="42" t="s">
        <v>44</v>
      </c>
      <c r="C59" s="47">
        <v>45790.0</v>
      </c>
      <c r="D59" s="53" t="s">
        <v>315</v>
      </c>
      <c r="E59" s="52" t="s">
        <v>316</v>
      </c>
      <c r="F59" s="49" t="s">
        <v>24</v>
      </c>
      <c r="G59" s="54" t="s">
        <v>317</v>
      </c>
      <c r="H59" s="22" t="s">
        <v>237</v>
      </c>
    </row>
    <row r="60" ht="15.75" customHeight="1">
      <c r="A60" s="11" t="s">
        <v>20</v>
      </c>
      <c r="B60" s="42" t="s">
        <v>21</v>
      </c>
      <c r="C60" s="47">
        <v>45747.0</v>
      </c>
      <c r="D60" s="53" t="s">
        <v>22</v>
      </c>
      <c r="E60" s="52" t="s">
        <v>23</v>
      </c>
      <c r="F60" s="49" t="s">
        <v>24</v>
      </c>
      <c r="G60" s="54" t="s">
        <v>25</v>
      </c>
      <c r="H60" s="22" t="s">
        <v>166</v>
      </c>
    </row>
    <row r="61" ht="15.75" customHeight="1">
      <c r="A61" s="11" t="s">
        <v>20</v>
      </c>
      <c r="B61" s="42" t="s">
        <v>21</v>
      </c>
      <c r="C61" s="47">
        <v>45797.0</v>
      </c>
      <c r="D61" s="53" t="s">
        <v>22</v>
      </c>
      <c r="E61" s="52" t="s">
        <v>23</v>
      </c>
      <c r="F61" s="49" t="s">
        <v>24</v>
      </c>
      <c r="G61" s="54" t="s">
        <v>25</v>
      </c>
      <c r="H61" s="22" t="s">
        <v>166</v>
      </c>
    </row>
    <row r="62" ht="15.75" customHeight="1">
      <c r="A62" s="11" t="s">
        <v>20</v>
      </c>
      <c r="B62" s="42" t="s">
        <v>21</v>
      </c>
      <c r="C62" s="47">
        <v>45811.0</v>
      </c>
      <c r="D62" s="53" t="s">
        <v>22</v>
      </c>
      <c r="E62" s="52" t="s">
        <v>23</v>
      </c>
      <c r="F62" s="49" t="s">
        <v>24</v>
      </c>
      <c r="G62" s="54" t="s">
        <v>25</v>
      </c>
      <c r="H62" s="22" t="s">
        <v>166</v>
      </c>
    </row>
    <row r="63" ht="15.75" customHeight="1">
      <c r="A63" s="11" t="s">
        <v>20</v>
      </c>
      <c r="B63" s="42" t="s">
        <v>21</v>
      </c>
      <c r="C63" s="47">
        <v>45814.0</v>
      </c>
      <c r="D63" s="53" t="s">
        <v>22</v>
      </c>
      <c r="E63" s="52" t="s">
        <v>23</v>
      </c>
      <c r="F63" s="49" t="s">
        <v>24</v>
      </c>
      <c r="G63" s="54" t="s">
        <v>25</v>
      </c>
      <c r="H63" s="22" t="s">
        <v>166</v>
      </c>
    </row>
    <row r="64" ht="15.75" customHeight="1">
      <c r="A64" s="11" t="s">
        <v>248</v>
      </c>
      <c r="B64" s="42" t="s">
        <v>77</v>
      </c>
      <c r="C64" s="47">
        <v>45717.0</v>
      </c>
      <c r="D64" s="53" t="s">
        <v>78</v>
      </c>
      <c r="E64" s="52" t="s">
        <v>318</v>
      </c>
      <c r="F64" s="49" t="s">
        <v>24</v>
      </c>
      <c r="G64" s="54" t="s">
        <v>44</v>
      </c>
      <c r="H64" s="22" t="s">
        <v>249</v>
      </c>
    </row>
    <row r="65" ht="15.75" customHeight="1">
      <c r="A65" s="11" t="s">
        <v>248</v>
      </c>
      <c r="B65" s="42" t="s">
        <v>77</v>
      </c>
      <c r="C65" s="47">
        <v>45726.0</v>
      </c>
      <c r="D65" s="53" t="s">
        <v>78</v>
      </c>
      <c r="E65" s="52" t="s">
        <v>277</v>
      </c>
      <c r="F65" s="49" t="s">
        <v>24</v>
      </c>
      <c r="G65" s="54" t="s">
        <v>44</v>
      </c>
      <c r="H65" s="22" t="s">
        <v>249</v>
      </c>
    </row>
    <row r="66" ht="15.75" customHeight="1">
      <c r="A66" s="11" t="s">
        <v>248</v>
      </c>
      <c r="B66" s="42" t="s">
        <v>77</v>
      </c>
      <c r="C66" s="47">
        <v>45736.0</v>
      </c>
      <c r="D66" s="53" t="s">
        <v>78</v>
      </c>
      <c r="E66" s="52" t="s">
        <v>277</v>
      </c>
      <c r="F66" s="49" t="s">
        <v>24</v>
      </c>
      <c r="G66" s="54" t="s">
        <v>44</v>
      </c>
      <c r="H66" s="22" t="s">
        <v>249</v>
      </c>
    </row>
    <row r="67" ht="15.75" customHeight="1">
      <c r="A67" s="11" t="s">
        <v>248</v>
      </c>
      <c r="B67" s="42" t="s">
        <v>77</v>
      </c>
      <c r="C67" s="47">
        <v>45737.0</v>
      </c>
      <c r="D67" s="53" t="s">
        <v>78</v>
      </c>
      <c r="E67" s="52" t="s">
        <v>277</v>
      </c>
      <c r="F67" s="49" t="s">
        <v>24</v>
      </c>
      <c r="G67" s="54" t="s">
        <v>44</v>
      </c>
      <c r="H67" s="22" t="s">
        <v>249</v>
      </c>
    </row>
    <row r="68" ht="15.75" customHeight="1">
      <c r="A68" s="11" t="s">
        <v>248</v>
      </c>
      <c r="B68" s="42" t="s">
        <v>77</v>
      </c>
      <c r="C68" s="47">
        <v>45742.0</v>
      </c>
      <c r="D68" s="53" t="s">
        <v>78</v>
      </c>
      <c r="E68" s="52" t="s">
        <v>319</v>
      </c>
      <c r="F68" s="49" t="s">
        <v>24</v>
      </c>
      <c r="G68" s="54" t="s">
        <v>44</v>
      </c>
      <c r="H68" s="22" t="s">
        <v>249</v>
      </c>
    </row>
    <row r="69" ht="15.75" customHeight="1">
      <c r="A69" s="11" t="s">
        <v>248</v>
      </c>
      <c r="B69" s="42" t="s">
        <v>77</v>
      </c>
      <c r="C69" s="47">
        <v>45747.0</v>
      </c>
      <c r="D69" s="53" t="s">
        <v>78</v>
      </c>
      <c r="E69" s="52" t="s">
        <v>277</v>
      </c>
      <c r="F69" s="49" t="s">
        <v>24</v>
      </c>
      <c r="G69" s="54" t="s">
        <v>44</v>
      </c>
      <c r="H69" s="22" t="s">
        <v>249</v>
      </c>
    </row>
    <row r="70" ht="15.75" customHeight="1">
      <c r="A70" s="11" t="s">
        <v>248</v>
      </c>
      <c r="B70" s="42" t="s">
        <v>77</v>
      </c>
      <c r="C70" s="47">
        <v>45754.0</v>
      </c>
      <c r="D70" s="53" t="s">
        <v>78</v>
      </c>
      <c r="E70" s="52" t="s">
        <v>277</v>
      </c>
      <c r="F70" s="49" t="s">
        <v>24</v>
      </c>
      <c r="G70" s="54" t="s">
        <v>44</v>
      </c>
      <c r="H70" s="22" t="s">
        <v>249</v>
      </c>
    </row>
    <row r="71" ht="15.75" customHeight="1">
      <c r="A71" s="11" t="s">
        <v>248</v>
      </c>
      <c r="B71" s="42" t="s">
        <v>77</v>
      </c>
      <c r="C71" s="47">
        <v>45757.0</v>
      </c>
      <c r="D71" s="53" t="s">
        <v>78</v>
      </c>
      <c r="E71" s="52" t="s">
        <v>277</v>
      </c>
      <c r="F71" s="49" t="s">
        <v>24</v>
      </c>
      <c r="G71" s="54" t="s">
        <v>44</v>
      </c>
      <c r="H71" s="22" t="s">
        <v>249</v>
      </c>
    </row>
    <row r="72" ht="15.75" customHeight="1">
      <c r="A72" s="11" t="s">
        <v>248</v>
      </c>
      <c r="B72" s="42" t="s">
        <v>77</v>
      </c>
      <c r="C72" s="47">
        <v>45790.0</v>
      </c>
      <c r="D72" s="53" t="s">
        <v>78</v>
      </c>
      <c r="E72" s="52" t="s">
        <v>277</v>
      </c>
      <c r="F72" s="49" t="s">
        <v>24</v>
      </c>
      <c r="G72" s="54" t="s">
        <v>44</v>
      </c>
      <c r="H72" s="22" t="s">
        <v>249</v>
      </c>
    </row>
    <row r="73" ht="15.75" customHeight="1">
      <c r="A73" s="11" t="s">
        <v>248</v>
      </c>
      <c r="B73" s="42" t="s">
        <v>77</v>
      </c>
      <c r="C73" s="47">
        <v>45807.0</v>
      </c>
      <c r="D73" s="53" t="s">
        <v>78</v>
      </c>
      <c r="E73" s="52" t="s">
        <v>277</v>
      </c>
      <c r="F73" s="49" t="s">
        <v>24</v>
      </c>
      <c r="G73" s="54" t="s">
        <v>44</v>
      </c>
      <c r="H73" s="22" t="s">
        <v>249</v>
      </c>
    </row>
    <row r="74" ht="15.75" customHeight="1">
      <c r="A74" s="11" t="s">
        <v>11</v>
      </c>
      <c r="B74" s="42" t="s">
        <v>39</v>
      </c>
      <c r="C74" s="47">
        <v>45736.0</v>
      </c>
      <c r="D74" s="53" t="s">
        <v>320</v>
      </c>
      <c r="E74" s="52" t="s">
        <v>277</v>
      </c>
      <c r="F74" s="49" t="s">
        <v>24</v>
      </c>
      <c r="G74" s="54" t="s">
        <v>44</v>
      </c>
      <c r="H74" s="22" t="s">
        <v>212</v>
      </c>
    </row>
    <row r="75" ht="15.75" customHeight="1">
      <c r="A75" s="11" t="s">
        <v>11</v>
      </c>
      <c r="B75" s="42" t="s">
        <v>39</v>
      </c>
      <c r="C75" s="47">
        <v>45742.0</v>
      </c>
      <c r="D75" s="53" t="s">
        <v>320</v>
      </c>
      <c r="E75" s="52" t="s">
        <v>277</v>
      </c>
      <c r="F75" s="49" t="s">
        <v>24</v>
      </c>
      <c r="G75" s="54" t="s">
        <v>44</v>
      </c>
      <c r="H75" s="22" t="s">
        <v>212</v>
      </c>
    </row>
    <row r="76" ht="15.75" customHeight="1">
      <c r="A76" s="11" t="s">
        <v>11</v>
      </c>
      <c r="B76" s="42" t="s">
        <v>39</v>
      </c>
      <c r="C76" s="47">
        <v>45755.0</v>
      </c>
      <c r="D76" s="53" t="s">
        <v>321</v>
      </c>
      <c r="E76" s="52" t="s">
        <v>277</v>
      </c>
      <c r="F76" s="49" t="s">
        <v>24</v>
      </c>
      <c r="G76" s="54" t="s">
        <v>44</v>
      </c>
      <c r="H76" s="22" t="s">
        <v>212</v>
      </c>
    </row>
    <row r="77" ht="15.75" customHeight="1">
      <c r="A77" s="11" t="s">
        <v>11</v>
      </c>
      <c r="B77" s="42" t="s">
        <v>39</v>
      </c>
      <c r="C77" s="47">
        <v>45757.0</v>
      </c>
      <c r="D77" s="53" t="s">
        <v>320</v>
      </c>
      <c r="E77" s="52" t="s">
        <v>277</v>
      </c>
      <c r="F77" s="49" t="s">
        <v>24</v>
      </c>
      <c r="G77" s="54" t="s">
        <v>44</v>
      </c>
      <c r="H77" s="22" t="s">
        <v>212</v>
      </c>
    </row>
    <row r="78" ht="15.75" customHeight="1">
      <c r="A78" s="11" t="s">
        <v>11</v>
      </c>
      <c r="B78" s="42" t="s">
        <v>39</v>
      </c>
      <c r="C78" s="47">
        <v>45758.0</v>
      </c>
      <c r="D78" s="53" t="s">
        <v>320</v>
      </c>
      <c r="E78" s="52" t="s">
        <v>277</v>
      </c>
      <c r="F78" s="49" t="s">
        <v>24</v>
      </c>
      <c r="G78" s="54" t="s">
        <v>44</v>
      </c>
      <c r="H78" s="22" t="s">
        <v>212</v>
      </c>
    </row>
    <row r="79" ht="15.75" customHeight="1">
      <c r="A79" s="11" t="s">
        <v>10</v>
      </c>
      <c r="B79" s="42" t="s">
        <v>39</v>
      </c>
      <c r="C79" s="47">
        <v>45760.0</v>
      </c>
      <c r="D79" s="53" t="s">
        <v>322</v>
      </c>
      <c r="E79" s="52" t="s">
        <v>277</v>
      </c>
      <c r="F79" s="49" t="s">
        <v>24</v>
      </c>
      <c r="G79" s="54" t="s">
        <v>41</v>
      </c>
      <c r="H79" s="22" t="s">
        <v>212</v>
      </c>
    </row>
    <row r="80" ht="15.75" customHeight="1">
      <c r="A80" s="11" t="s">
        <v>11</v>
      </c>
      <c r="B80" s="42" t="s">
        <v>39</v>
      </c>
      <c r="C80" s="47">
        <v>45782.0</v>
      </c>
      <c r="D80" s="53" t="s">
        <v>42</v>
      </c>
      <c r="E80" s="52" t="s">
        <v>277</v>
      </c>
      <c r="F80" s="49" t="s">
        <v>24</v>
      </c>
      <c r="G80" s="54" t="s">
        <v>44</v>
      </c>
      <c r="H80" s="22" t="s">
        <v>212</v>
      </c>
    </row>
    <row r="81" ht="15.75" customHeight="1">
      <c r="A81" s="11" t="s">
        <v>10</v>
      </c>
      <c r="B81" s="42" t="s">
        <v>39</v>
      </c>
      <c r="C81" s="47">
        <v>45787.0</v>
      </c>
      <c r="D81" s="53" t="s">
        <v>42</v>
      </c>
      <c r="E81" s="52" t="s">
        <v>277</v>
      </c>
      <c r="F81" s="49" t="s">
        <v>24</v>
      </c>
      <c r="G81" s="54" t="s">
        <v>41</v>
      </c>
      <c r="H81" s="22" t="s">
        <v>212</v>
      </c>
    </row>
    <row r="82" ht="15.75" customHeight="1">
      <c r="A82" s="11" t="s">
        <v>10</v>
      </c>
      <c r="B82" s="42" t="s">
        <v>39</v>
      </c>
      <c r="C82" s="47">
        <v>45807.0</v>
      </c>
      <c r="D82" s="53" t="s">
        <v>322</v>
      </c>
      <c r="E82" s="52" t="s">
        <v>277</v>
      </c>
      <c r="F82" s="49" t="s">
        <v>24</v>
      </c>
      <c r="G82" s="54" t="s">
        <v>41</v>
      </c>
      <c r="H82" s="22" t="s">
        <v>212</v>
      </c>
    </row>
    <row r="83" ht="15.75" customHeight="1">
      <c r="A83" s="11" t="s">
        <v>158</v>
      </c>
      <c r="B83" s="42" t="s">
        <v>39</v>
      </c>
      <c r="C83" s="47">
        <v>45807.0</v>
      </c>
      <c r="D83" s="53" t="s">
        <v>323</v>
      </c>
      <c r="E83" s="52" t="s">
        <v>277</v>
      </c>
      <c r="F83" s="49" t="s">
        <v>24</v>
      </c>
      <c r="G83" s="54" t="s">
        <v>44</v>
      </c>
      <c r="H83" s="22" t="s">
        <v>212</v>
      </c>
    </row>
    <row r="84" ht="15.75" customHeight="1">
      <c r="A84" s="11" t="s">
        <v>20</v>
      </c>
      <c r="B84" s="42" t="s">
        <v>162</v>
      </c>
      <c r="C84" s="47">
        <v>45790.0</v>
      </c>
      <c r="D84" s="53" t="s">
        <v>324</v>
      </c>
      <c r="E84" s="52" t="s">
        <v>277</v>
      </c>
      <c r="F84" s="49" t="s">
        <v>24</v>
      </c>
      <c r="G84" s="54" t="s">
        <v>325</v>
      </c>
      <c r="H84" s="22" t="s">
        <v>326</v>
      </c>
    </row>
    <row r="85" ht="15.75" customHeight="1">
      <c r="A85" s="11" t="s">
        <v>20</v>
      </c>
      <c r="B85" s="42" t="s">
        <v>162</v>
      </c>
      <c r="C85" s="47">
        <v>45783.0</v>
      </c>
      <c r="D85" s="53" t="s">
        <v>324</v>
      </c>
      <c r="E85" s="52" t="s">
        <v>277</v>
      </c>
      <c r="F85" s="49" t="s">
        <v>24</v>
      </c>
      <c r="G85" s="54" t="s">
        <v>325</v>
      </c>
      <c r="H85" s="22" t="s">
        <v>326</v>
      </c>
    </row>
    <row r="86" ht="15.75" customHeight="1">
      <c r="A86" s="11" t="s">
        <v>20</v>
      </c>
      <c r="B86" s="42" t="s">
        <v>162</v>
      </c>
      <c r="C86" s="47">
        <v>45776.0</v>
      </c>
      <c r="D86" s="53" t="s">
        <v>324</v>
      </c>
      <c r="E86" s="52" t="s">
        <v>277</v>
      </c>
      <c r="F86" s="49" t="s">
        <v>24</v>
      </c>
      <c r="G86" s="54" t="s">
        <v>325</v>
      </c>
      <c r="H86" s="22" t="s">
        <v>326</v>
      </c>
    </row>
    <row r="87" ht="15.75" customHeight="1">
      <c r="A87" s="11" t="s">
        <v>10</v>
      </c>
      <c r="B87" s="42" t="s">
        <v>162</v>
      </c>
      <c r="C87" s="47">
        <v>45785.0</v>
      </c>
      <c r="D87" s="53" t="s">
        <v>324</v>
      </c>
      <c r="E87" s="52" t="s">
        <v>277</v>
      </c>
      <c r="F87" s="49" t="s">
        <v>24</v>
      </c>
      <c r="G87" s="54" t="s">
        <v>44</v>
      </c>
      <c r="H87" s="22" t="s">
        <v>326</v>
      </c>
    </row>
    <row r="88" ht="15.75" customHeight="1">
      <c r="A88" s="11" t="s">
        <v>10</v>
      </c>
      <c r="B88" s="42" t="s">
        <v>25</v>
      </c>
      <c r="C88" s="47">
        <v>45727.0</v>
      </c>
      <c r="D88" s="53" t="s">
        <v>327</v>
      </c>
      <c r="E88" s="52" t="s">
        <v>328</v>
      </c>
      <c r="F88" s="49" t="s">
        <v>30</v>
      </c>
      <c r="G88" s="54" t="s">
        <v>329</v>
      </c>
      <c r="H88" s="22" t="s">
        <v>330</v>
      </c>
    </row>
    <row r="89" ht="15.75" customHeight="1">
      <c r="A89" s="11" t="s">
        <v>331</v>
      </c>
      <c r="B89" s="42" t="s">
        <v>25</v>
      </c>
      <c r="C89" s="47">
        <v>45782.0</v>
      </c>
      <c r="D89" s="53" t="s">
        <v>332</v>
      </c>
      <c r="E89" s="52" t="s">
        <v>333</v>
      </c>
      <c r="F89" s="49" t="s">
        <v>24</v>
      </c>
      <c r="G89" s="54" t="s">
        <v>334</v>
      </c>
      <c r="H89" s="22" t="s">
        <v>330</v>
      </c>
    </row>
    <row r="90" ht="15.75" customHeight="1">
      <c r="A90" s="11" t="s">
        <v>331</v>
      </c>
      <c r="B90" s="42" t="s">
        <v>25</v>
      </c>
      <c r="C90" s="47">
        <v>45771.0</v>
      </c>
      <c r="D90" s="53" t="s">
        <v>332</v>
      </c>
      <c r="E90" s="52" t="s">
        <v>335</v>
      </c>
      <c r="F90" s="49" t="s">
        <v>30</v>
      </c>
      <c r="G90" s="54" t="s">
        <v>336</v>
      </c>
      <c r="H90" s="22" t="s">
        <v>330</v>
      </c>
    </row>
    <row r="91" ht="15.75" customHeight="1">
      <c r="A91" s="11" t="s">
        <v>157</v>
      </c>
      <c r="B91" s="42" t="s">
        <v>25</v>
      </c>
      <c r="C91" s="47">
        <v>45792.0</v>
      </c>
      <c r="D91" s="53" t="s">
        <v>337</v>
      </c>
      <c r="E91" s="52" t="s">
        <v>338</v>
      </c>
      <c r="F91" s="49" t="s">
        <v>24</v>
      </c>
      <c r="G91" s="54" t="s">
        <v>73</v>
      </c>
      <c r="H91" s="22" t="s">
        <v>330</v>
      </c>
    </row>
    <row r="92" ht="15.75" customHeight="1">
      <c r="A92" s="11" t="s">
        <v>339</v>
      </c>
      <c r="B92" s="42" t="s">
        <v>25</v>
      </c>
      <c r="C92" s="47">
        <v>45793.0</v>
      </c>
      <c r="D92" s="53" t="s">
        <v>340</v>
      </c>
      <c r="E92" s="52" t="s">
        <v>341</v>
      </c>
      <c r="F92" s="49" t="s">
        <v>24</v>
      </c>
      <c r="G92" s="54" t="s">
        <v>342</v>
      </c>
      <c r="H92" s="22" t="s">
        <v>330</v>
      </c>
    </row>
    <row r="93" ht="15.75" customHeight="1">
      <c r="A93" s="11" t="s">
        <v>10</v>
      </c>
      <c r="B93" s="42" t="s">
        <v>25</v>
      </c>
      <c r="C93" s="47">
        <v>45733.0</v>
      </c>
      <c r="D93" s="53" t="s">
        <v>205</v>
      </c>
      <c r="E93" s="52" t="s">
        <v>343</v>
      </c>
      <c r="F93" s="49" t="s">
        <v>24</v>
      </c>
      <c r="G93" s="54" t="s">
        <v>207</v>
      </c>
      <c r="H93" s="22" t="s">
        <v>330</v>
      </c>
    </row>
    <row r="94" ht="15.75" customHeight="1">
      <c r="A94" s="11" t="s">
        <v>11</v>
      </c>
      <c r="B94" s="42" t="s">
        <v>25</v>
      </c>
      <c r="C94" s="47">
        <v>45770.0</v>
      </c>
      <c r="D94" s="53" t="s">
        <v>344</v>
      </c>
      <c r="E94" s="52" t="s">
        <v>345</v>
      </c>
      <c r="F94" s="49" t="s">
        <v>24</v>
      </c>
      <c r="G94" s="54" t="s">
        <v>346</v>
      </c>
      <c r="H94" s="22" t="s">
        <v>330</v>
      </c>
    </row>
    <row r="95" ht="15.75" customHeight="1">
      <c r="A95" s="11" t="s">
        <v>10</v>
      </c>
      <c r="B95" s="42" t="s">
        <v>25</v>
      </c>
      <c r="C95" s="47">
        <v>45723.0</v>
      </c>
      <c r="D95" s="53" t="s">
        <v>347</v>
      </c>
      <c r="E95" s="52" t="s">
        <v>348</v>
      </c>
      <c r="F95" s="49" t="s">
        <v>24</v>
      </c>
      <c r="G95" s="54" t="s">
        <v>349</v>
      </c>
      <c r="H95" s="22" t="s">
        <v>330</v>
      </c>
    </row>
    <row r="96" ht="15.75" customHeight="1">
      <c r="A96" s="11" t="s">
        <v>20</v>
      </c>
      <c r="B96" s="42" t="s">
        <v>184</v>
      </c>
      <c r="C96" s="47">
        <v>45771.0</v>
      </c>
      <c r="D96" s="53" t="s">
        <v>125</v>
      </c>
      <c r="E96" s="52" t="s">
        <v>192</v>
      </c>
      <c r="F96" s="49" t="s">
        <v>24</v>
      </c>
      <c r="G96" s="54" t="s">
        <v>350</v>
      </c>
      <c r="H96" s="22" t="s">
        <v>187</v>
      </c>
    </row>
    <row r="97" ht="15.75" customHeight="1">
      <c r="A97" s="11" t="s">
        <v>20</v>
      </c>
      <c r="B97" s="42" t="s">
        <v>184</v>
      </c>
      <c r="C97" s="47">
        <v>45761.0</v>
      </c>
      <c r="D97" s="53" t="s">
        <v>125</v>
      </c>
      <c r="E97" s="52" t="s">
        <v>192</v>
      </c>
      <c r="F97" s="49" t="s">
        <v>24</v>
      </c>
      <c r="G97" s="54" t="s">
        <v>350</v>
      </c>
      <c r="H97" s="22" t="s">
        <v>187</v>
      </c>
    </row>
    <row r="98" ht="15.75" customHeight="1">
      <c r="A98" s="11" t="s">
        <v>20</v>
      </c>
      <c r="B98" s="42" t="s">
        <v>184</v>
      </c>
      <c r="C98" s="47" t="s">
        <v>351</v>
      </c>
      <c r="D98" s="53" t="s">
        <v>125</v>
      </c>
      <c r="E98" s="52" t="s">
        <v>192</v>
      </c>
      <c r="F98" s="49" t="s">
        <v>24</v>
      </c>
      <c r="G98" s="54" t="s">
        <v>350</v>
      </c>
      <c r="H98" s="22" t="s">
        <v>187</v>
      </c>
    </row>
    <row r="99" ht="15.75" customHeight="1">
      <c r="A99" s="11" t="s">
        <v>352</v>
      </c>
      <c r="B99" s="42" t="s">
        <v>184</v>
      </c>
      <c r="C99" s="47">
        <v>45797.0</v>
      </c>
      <c r="D99" s="53" t="s">
        <v>353</v>
      </c>
      <c r="E99" s="52" t="s">
        <v>354</v>
      </c>
      <c r="F99" s="49" t="s">
        <v>30</v>
      </c>
      <c r="G99" s="54" t="s">
        <v>355</v>
      </c>
      <c r="H99" s="22" t="s">
        <v>187</v>
      </c>
    </row>
    <row r="100" ht="15.75" customHeight="1">
      <c r="A100" s="11" t="s">
        <v>352</v>
      </c>
      <c r="B100" s="42" t="s">
        <v>184</v>
      </c>
      <c r="C100" s="47">
        <v>45726.0</v>
      </c>
      <c r="D100" s="53" t="s">
        <v>356</v>
      </c>
      <c r="E100" s="52" t="s">
        <v>357</v>
      </c>
      <c r="F100" s="49" t="s">
        <v>30</v>
      </c>
      <c r="G100" s="54" t="s">
        <v>355</v>
      </c>
      <c r="H100" s="22" t="s">
        <v>187</v>
      </c>
    </row>
    <row r="101" ht="15.75" customHeight="1">
      <c r="A101" s="11" t="s">
        <v>358</v>
      </c>
      <c r="B101" s="42" t="s">
        <v>54</v>
      </c>
      <c r="C101" s="47" t="s">
        <v>79</v>
      </c>
      <c r="D101" s="53" t="s">
        <v>359</v>
      </c>
      <c r="E101" s="52" t="s">
        <v>277</v>
      </c>
      <c r="F101" s="49" t="s">
        <v>30</v>
      </c>
      <c r="G101" s="54" t="s">
        <v>360</v>
      </c>
      <c r="H101" s="22" t="s">
        <v>177</v>
      </c>
    </row>
    <row r="102" ht="15.75" customHeight="1">
      <c r="A102" s="11" t="s">
        <v>358</v>
      </c>
      <c r="B102" s="42" t="s">
        <v>54</v>
      </c>
      <c r="C102" s="47" t="s">
        <v>79</v>
      </c>
      <c r="D102" s="53" t="s">
        <v>361</v>
      </c>
      <c r="E102" s="52" t="s">
        <v>277</v>
      </c>
      <c r="F102" s="49" t="s">
        <v>30</v>
      </c>
      <c r="G102" s="54" t="s">
        <v>360</v>
      </c>
      <c r="H102" s="22" t="s">
        <v>177</v>
      </c>
    </row>
    <row r="103" ht="15.75" customHeight="1"/>
    <row r="104" ht="15.75" customHeight="1"/>
    <row r="105" ht="15.75" customHeight="1">
      <c r="H105" s="11" t="s">
        <v>362</v>
      </c>
    </row>
    <row r="106" ht="15.75" customHeight="1">
      <c r="D106" s="25" t="s">
        <v>134</v>
      </c>
      <c r="F106" s="25" t="s">
        <v>25</v>
      </c>
      <c r="H106" s="11" t="s">
        <v>363</v>
      </c>
    </row>
    <row r="107" ht="15.75" customHeight="1">
      <c r="A107" s="19" t="s">
        <v>14</v>
      </c>
      <c r="B107" s="19" t="s">
        <v>4</v>
      </c>
      <c r="C107" s="19" t="s">
        <v>135</v>
      </c>
      <c r="D107" s="19" t="s">
        <v>136</v>
      </c>
      <c r="E107" s="19" t="s">
        <v>137</v>
      </c>
      <c r="F107" s="19" t="s">
        <v>136</v>
      </c>
      <c r="G107" s="19" t="s">
        <v>137</v>
      </c>
    </row>
    <row r="108" ht="15.75" customHeight="1">
      <c r="A108" s="11" t="s">
        <v>364</v>
      </c>
      <c r="B108" s="11">
        <v>0.0</v>
      </c>
      <c r="C108" s="11">
        <f t="shared" ref="C108:C129" si="1">B108-D108-F108</f>
        <v>0</v>
      </c>
      <c r="D108" s="11">
        <v>0.0</v>
      </c>
      <c r="F108" s="11">
        <v>0.0</v>
      </c>
    </row>
    <row r="109" ht="15.75" customHeight="1">
      <c r="A109" s="11" t="s">
        <v>163</v>
      </c>
      <c r="B109" s="11">
        <v>0.0</v>
      </c>
      <c r="C109" s="11">
        <f t="shared" si="1"/>
        <v>0</v>
      </c>
      <c r="D109" s="11">
        <v>0.0</v>
      </c>
      <c r="F109" s="11">
        <v>0.0</v>
      </c>
    </row>
    <row r="110" ht="15.75" customHeight="1">
      <c r="A110" s="11" t="s">
        <v>164</v>
      </c>
      <c r="B110" s="11">
        <v>0.0</v>
      </c>
      <c r="C110" s="11">
        <f t="shared" si="1"/>
        <v>0</v>
      </c>
      <c r="D110" s="11">
        <v>0.0</v>
      </c>
      <c r="F110" s="11">
        <v>0.0</v>
      </c>
    </row>
    <row r="111" ht="15.75" customHeight="1">
      <c r="A111" s="11" t="s">
        <v>27</v>
      </c>
      <c r="B111" s="11">
        <v>0.0</v>
      </c>
      <c r="C111" s="11">
        <f t="shared" si="1"/>
        <v>0</v>
      </c>
      <c r="D111" s="11">
        <v>0.0</v>
      </c>
      <c r="F111" s="11">
        <v>0.0</v>
      </c>
    </row>
    <row r="112" ht="15.75" customHeight="1">
      <c r="A112" s="11" t="s">
        <v>161</v>
      </c>
      <c r="B112" s="11">
        <v>0.0</v>
      </c>
      <c r="C112" s="11">
        <f t="shared" si="1"/>
        <v>0</v>
      </c>
      <c r="D112" s="11">
        <v>0.0</v>
      </c>
      <c r="F112" s="11">
        <v>0.0</v>
      </c>
    </row>
    <row r="113" ht="15.75" customHeight="1">
      <c r="A113" s="11" t="s">
        <v>160</v>
      </c>
      <c r="B113" s="11">
        <v>0.0</v>
      </c>
      <c r="C113" s="11">
        <f t="shared" si="1"/>
        <v>0</v>
      </c>
      <c r="D113" s="11">
        <v>0.0</v>
      </c>
      <c r="F113" s="11">
        <v>0.0</v>
      </c>
    </row>
    <row r="114" ht="15.75" customHeight="1">
      <c r="A114" s="11" t="s">
        <v>365</v>
      </c>
      <c r="B114" s="11">
        <v>0.0</v>
      </c>
      <c r="C114" s="11">
        <f t="shared" si="1"/>
        <v>0</v>
      </c>
      <c r="D114" s="11">
        <v>0.0</v>
      </c>
      <c r="F114" s="11">
        <v>0.0</v>
      </c>
    </row>
    <row r="115" ht="15.75" customHeight="1">
      <c r="A115" s="11" t="s">
        <v>106</v>
      </c>
      <c r="B115" s="11">
        <v>21.0</v>
      </c>
      <c r="C115" s="11">
        <f t="shared" si="1"/>
        <v>18</v>
      </c>
      <c r="D115" s="11">
        <v>2.0</v>
      </c>
      <c r="E115" s="52" t="s">
        <v>366</v>
      </c>
      <c r="F115" s="11">
        <v>1.0</v>
      </c>
      <c r="G115" s="52" t="s">
        <v>367</v>
      </c>
    </row>
    <row r="116" ht="15.75" customHeight="1">
      <c r="A116" s="11" t="s">
        <v>144</v>
      </c>
      <c r="B116" s="11">
        <v>3.0</v>
      </c>
      <c r="C116" s="11">
        <f t="shared" si="1"/>
        <v>0</v>
      </c>
      <c r="D116" s="11">
        <v>3.0</v>
      </c>
      <c r="E116" s="52" t="s">
        <v>366</v>
      </c>
      <c r="F116" s="11">
        <v>0.0</v>
      </c>
    </row>
    <row r="117" ht="15.75" customHeight="1">
      <c r="A117" s="11" t="s">
        <v>138</v>
      </c>
      <c r="B117" s="11">
        <v>22.0</v>
      </c>
      <c r="C117" s="11">
        <f t="shared" si="1"/>
        <v>22</v>
      </c>
      <c r="D117" s="11">
        <v>0.0</v>
      </c>
      <c r="E117" s="52"/>
      <c r="F117" s="11">
        <v>0.0</v>
      </c>
    </row>
    <row r="118" ht="15.75" customHeight="1">
      <c r="A118" s="11" t="s">
        <v>368</v>
      </c>
      <c r="B118" s="11">
        <v>0.0</v>
      </c>
      <c r="C118" s="11">
        <f t="shared" si="1"/>
        <v>0</v>
      </c>
      <c r="D118" s="11">
        <v>0.0</v>
      </c>
      <c r="E118" s="52"/>
      <c r="F118" s="11">
        <v>0.0</v>
      </c>
    </row>
    <row r="119" ht="15.75" customHeight="1">
      <c r="A119" s="11" t="s">
        <v>45</v>
      </c>
      <c r="B119" s="11">
        <v>4.0</v>
      </c>
      <c r="C119" s="11">
        <f t="shared" si="1"/>
        <v>4</v>
      </c>
      <c r="D119" s="11">
        <v>0.0</v>
      </c>
      <c r="E119" s="52"/>
      <c r="F119" s="11">
        <v>0.0</v>
      </c>
    </row>
    <row r="120" ht="15.75" customHeight="1">
      <c r="A120" s="11" t="s">
        <v>172</v>
      </c>
      <c r="B120" s="11">
        <v>2.0</v>
      </c>
      <c r="C120" s="11">
        <f t="shared" si="1"/>
        <v>2</v>
      </c>
      <c r="D120" s="11">
        <v>0.0</v>
      </c>
      <c r="E120" s="52"/>
      <c r="F120" s="11">
        <v>0.0</v>
      </c>
    </row>
    <row r="121" ht="15.75" customHeight="1">
      <c r="A121" s="11" t="s">
        <v>369</v>
      </c>
      <c r="B121" s="11">
        <v>0.0</v>
      </c>
      <c r="C121" s="11">
        <f t="shared" si="1"/>
        <v>0</v>
      </c>
      <c r="D121" s="11">
        <v>0.0</v>
      </c>
      <c r="E121" s="52"/>
      <c r="F121" s="11">
        <v>0.0</v>
      </c>
    </row>
    <row r="122" ht="15.75" customHeight="1">
      <c r="A122" s="11" t="s">
        <v>44</v>
      </c>
      <c r="B122" s="11">
        <v>44.0</v>
      </c>
      <c r="C122" s="11">
        <f t="shared" si="1"/>
        <v>4</v>
      </c>
      <c r="D122" s="11">
        <v>26.0</v>
      </c>
      <c r="E122" s="52" t="s">
        <v>370</v>
      </c>
      <c r="F122" s="11">
        <v>14.0</v>
      </c>
      <c r="G122" s="52" t="s">
        <v>367</v>
      </c>
    </row>
    <row r="123" ht="15.75" customHeight="1">
      <c r="A123" s="11" t="s">
        <v>21</v>
      </c>
      <c r="B123" s="11">
        <v>5.0</v>
      </c>
      <c r="C123" s="11">
        <f t="shared" si="1"/>
        <v>4</v>
      </c>
      <c r="D123" s="11">
        <v>1.0</v>
      </c>
      <c r="E123" s="52" t="s">
        <v>366</v>
      </c>
      <c r="F123" s="11">
        <v>0.0</v>
      </c>
    </row>
    <row r="124" ht="15.75" customHeight="1">
      <c r="A124" s="11" t="s">
        <v>77</v>
      </c>
      <c r="B124" s="11">
        <v>10.0</v>
      </c>
      <c r="C124" s="11">
        <f t="shared" si="1"/>
        <v>10</v>
      </c>
      <c r="D124" s="11">
        <v>0.0</v>
      </c>
      <c r="E124" s="52"/>
      <c r="F124" s="11">
        <v>0.0</v>
      </c>
    </row>
    <row r="125" ht="15.75" customHeight="1">
      <c r="A125" s="11" t="s">
        <v>39</v>
      </c>
      <c r="B125" s="11">
        <v>17.0</v>
      </c>
      <c r="C125" s="11">
        <f t="shared" si="1"/>
        <v>10</v>
      </c>
      <c r="D125" s="11">
        <v>7.0</v>
      </c>
      <c r="E125" s="52" t="s">
        <v>366</v>
      </c>
      <c r="F125" s="11">
        <v>0.0</v>
      </c>
    </row>
    <row r="126" ht="15.75" customHeight="1">
      <c r="A126" s="11" t="s">
        <v>162</v>
      </c>
      <c r="B126" s="11">
        <v>4.0</v>
      </c>
      <c r="C126" s="11">
        <f t="shared" si="1"/>
        <v>4</v>
      </c>
      <c r="D126" s="11">
        <v>0.0</v>
      </c>
      <c r="E126" s="52"/>
      <c r="F126" s="11">
        <v>0.0</v>
      </c>
    </row>
    <row r="127" ht="15.75" customHeight="1">
      <c r="A127" s="11" t="s">
        <v>25</v>
      </c>
      <c r="B127" s="11">
        <v>8.0</v>
      </c>
      <c r="C127" s="11">
        <f t="shared" si="1"/>
        <v>8</v>
      </c>
      <c r="D127" s="11">
        <v>0.0</v>
      </c>
      <c r="E127" s="52"/>
      <c r="F127" s="11">
        <v>0.0</v>
      </c>
    </row>
    <row r="128" ht="15.75" customHeight="1">
      <c r="A128" s="11" t="s">
        <v>184</v>
      </c>
      <c r="B128" s="11">
        <v>8.0</v>
      </c>
      <c r="C128" s="11">
        <f t="shared" si="1"/>
        <v>5</v>
      </c>
      <c r="D128" s="11">
        <v>3.0</v>
      </c>
      <c r="E128" s="52" t="s">
        <v>371</v>
      </c>
      <c r="F128" s="11">
        <v>0.0</v>
      </c>
    </row>
    <row r="129" ht="15.75" customHeight="1">
      <c r="A129" s="11" t="s">
        <v>54</v>
      </c>
      <c r="B129" s="11">
        <v>8.0</v>
      </c>
      <c r="C129" s="11">
        <f t="shared" si="1"/>
        <v>2</v>
      </c>
      <c r="D129" s="11">
        <v>6.0</v>
      </c>
      <c r="E129" s="52" t="s">
        <v>372</v>
      </c>
      <c r="F129" s="11">
        <v>0.0</v>
      </c>
    </row>
    <row r="130" ht="15.75" customHeight="1">
      <c r="B130" s="15">
        <f t="shared" ref="B130:D130" si="2">SUM(B108:B129)</f>
        <v>156</v>
      </c>
      <c r="C130" s="15">
        <f t="shared" si="2"/>
        <v>93</v>
      </c>
      <c r="D130" s="15">
        <f t="shared" si="2"/>
        <v>48</v>
      </c>
      <c r="F130" s="15">
        <f>SUM(F108:F129)</f>
        <v>15</v>
      </c>
    </row>
    <row r="131" ht="15.75" customHeight="1">
      <c r="E131" s="52"/>
    </row>
    <row r="132" ht="15.75" customHeight="1">
      <c r="E132" s="52"/>
    </row>
    <row r="133" ht="15.75" customHeight="1">
      <c r="E133" s="52"/>
    </row>
    <row r="134" ht="15.75" customHeight="1">
      <c r="E134" s="52"/>
    </row>
    <row r="135" ht="15.75" customHeight="1">
      <c r="E135" s="52"/>
    </row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</sheetData>
  <autoFilter ref="$A$9:$Z$102"/>
  <mergeCells count="3">
    <mergeCell ref="F2:G2"/>
    <mergeCell ref="D106:E106"/>
    <mergeCell ref="F106:G106"/>
  </mergeCells>
  <hyperlinks>
    <hyperlink r:id="rId1" location="gid=732736584" ref="H10"/>
    <hyperlink r:id="rId2" location="gid=732736584" ref="H11"/>
    <hyperlink r:id="rId3" location="gid=732736584" ref="H12"/>
    <hyperlink r:id="rId4" location="gid=732736584" ref="H13"/>
    <hyperlink r:id="rId5" location="gid=732736584" ref="H14"/>
    <hyperlink r:id="rId6" location="gid=732736584" ref="H15"/>
    <hyperlink r:id="rId7" location="gid=732736584" ref="H16"/>
    <hyperlink r:id="rId8" location="gid=732736584" ref="H17"/>
    <hyperlink r:id="rId9" location="gid=732736584" ref="H18"/>
    <hyperlink r:id="rId10" location="gid=732736584" ref="H19"/>
    <hyperlink r:id="rId11" location="gid=732736584" ref="H20"/>
    <hyperlink r:id="rId12" location="gid=732736584" ref="H21"/>
    <hyperlink r:id="rId13" location="gid=732736584" ref="H22"/>
    <hyperlink r:id="rId14" location="gid=732736584" ref="H23"/>
    <hyperlink r:id="rId15" location="gid=732736584" ref="H24"/>
    <hyperlink r:id="rId16" location="gid=732736584" ref="H25"/>
    <hyperlink r:id="rId17" location="gid=732736584" ref="H26"/>
    <hyperlink r:id="rId18" location="gid=732736584" ref="H27"/>
    <hyperlink r:id="rId19" location="gid=345021436" ref="H28"/>
    <hyperlink r:id="rId20" location="gid=345021436" ref="H29"/>
    <hyperlink r:id="rId21" location="gid=345021436" ref="H30"/>
    <hyperlink r:id="rId22" location="gid=345021436" ref="H31"/>
    <hyperlink r:id="rId23" location="gid=345021436" ref="H32"/>
    <hyperlink r:id="rId24" location="gid=345021436" ref="H33"/>
    <hyperlink r:id="rId25" location="gid=345021436" ref="H34"/>
    <hyperlink r:id="rId26" location="gid=345021436" ref="H35"/>
    <hyperlink r:id="rId27" location="gid=345021436" ref="H36"/>
    <hyperlink r:id="rId28" location="gid=345021436" ref="H37"/>
    <hyperlink r:id="rId29" location="gid=345021436" ref="H38"/>
    <hyperlink r:id="rId30" location="gid=345021436" ref="H39"/>
    <hyperlink r:id="rId31" location="gid=345021436" ref="H40"/>
    <hyperlink r:id="rId32" location="gid=345021436" ref="H41"/>
    <hyperlink r:id="rId33" location="gid=345021436" ref="H42"/>
    <hyperlink r:id="rId34" location="gid=345021436" ref="H43"/>
    <hyperlink r:id="rId35" location="gid=345021436" ref="H44"/>
    <hyperlink r:id="rId36" location="gid=345021436" ref="H45"/>
    <hyperlink r:id="rId37" location="gid=345021436" ref="H46"/>
    <hyperlink r:id="rId38" location="gid=345021436" ref="H47"/>
    <hyperlink r:id="rId39" location="gid=345021436" ref="H48"/>
    <hyperlink r:id="rId40" location="gid=345021436" ref="H49"/>
    <hyperlink r:id="rId41" location="gid=753904837" ref="H50"/>
    <hyperlink r:id="rId42" location="gid=753904837" ref="H51"/>
    <hyperlink r:id="rId43" location="gid=753904837" ref="H52"/>
    <hyperlink r:id="rId44" location="gid=753904837" ref="H53"/>
    <hyperlink r:id="rId45" location="gid=345021436" ref="H54"/>
    <hyperlink r:id="rId46" location="gid=345021436" ref="H55"/>
    <hyperlink r:id="rId47" location="gid=345021436" ref="H56"/>
    <hyperlink r:id="rId48" location="gid=345021436" ref="H57"/>
    <hyperlink r:id="rId49" location="gid=345021436" ref="H58"/>
    <hyperlink r:id="rId50" location="gid=345021436" ref="H59"/>
    <hyperlink r:id="rId51" location="gid=1760080746" ref="H60"/>
    <hyperlink r:id="rId52" location="gid=1760080746" ref="H61"/>
    <hyperlink r:id="rId53" location="gid=1760080746" ref="H62"/>
    <hyperlink r:id="rId54" location="gid=1760080746" ref="H63"/>
    <hyperlink r:id="rId55" location="gid=345021436" ref="H64"/>
    <hyperlink r:id="rId56" location="gid=345021436" ref="H65"/>
    <hyperlink r:id="rId57" location="gid=345021436" ref="H66"/>
    <hyperlink r:id="rId58" location="gid=345021436" ref="H67"/>
    <hyperlink r:id="rId59" location="gid=345021436" ref="H68"/>
    <hyperlink r:id="rId60" location="gid=345021436" ref="H69"/>
    <hyperlink r:id="rId61" location="gid=345021436" ref="H70"/>
    <hyperlink r:id="rId62" location="gid=345021436" ref="H71"/>
    <hyperlink r:id="rId63" location="gid=345021436" ref="H72"/>
    <hyperlink r:id="rId64" location="gid=345021436" ref="H73"/>
    <hyperlink r:id="rId65" location="gid=1142915289" ref="H74"/>
    <hyperlink r:id="rId66" location="gid=1142915289" ref="H75"/>
    <hyperlink r:id="rId67" location="gid=1142915289" ref="H76"/>
    <hyperlink r:id="rId68" location="gid=1142915289" ref="H77"/>
    <hyperlink r:id="rId69" location="gid=1142915289" ref="H78"/>
    <hyperlink r:id="rId70" location="gid=1142915289" ref="H79"/>
    <hyperlink r:id="rId71" location="gid=1142915289" ref="H80"/>
    <hyperlink r:id="rId72" location="gid=1142915289" ref="H81"/>
    <hyperlink r:id="rId73" location="gid=1142915289" ref="H82"/>
    <hyperlink r:id="rId74" location="gid=1142915289" ref="H83"/>
    <hyperlink r:id="rId75" location="gid=345021436" ref="H84"/>
    <hyperlink r:id="rId76" location="gid=345021436" ref="H85"/>
    <hyperlink r:id="rId77" location="gid=345021436" ref="H86"/>
    <hyperlink r:id="rId78" location="gid=345021436" ref="H87"/>
    <hyperlink r:id="rId79" location="gid=345021436" ref="H88"/>
    <hyperlink r:id="rId80" location="gid=345021436" ref="H89"/>
    <hyperlink r:id="rId81" location="gid=345021436" ref="H90"/>
    <hyperlink r:id="rId82" location="gid=345021436" ref="H91"/>
    <hyperlink r:id="rId83" location="gid=345021436" ref="H92"/>
    <hyperlink r:id="rId84" location="gid=345021436" ref="H93"/>
    <hyperlink r:id="rId85" location="gid=345021436" ref="H94"/>
    <hyperlink r:id="rId86" location="gid=345021436" ref="H95"/>
    <hyperlink r:id="rId87" location="gid=1834533046" ref="H96"/>
    <hyperlink r:id="rId88" location="gid=1834533046" ref="H97"/>
    <hyperlink r:id="rId89" location="gid=1834533046" ref="H98"/>
    <hyperlink r:id="rId90" location="gid=1834533046" ref="H99"/>
    <hyperlink r:id="rId91" location="gid=1834533046" ref="H100"/>
    <hyperlink r:id="rId92" location="gid=1563852033" ref="H101"/>
    <hyperlink r:id="rId93" location="gid=1563852033" ref="H10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9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8.38"/>
    <col customWidth="1" min="3" max="3" width="21.88"/>
    <col customWidth="1" min="4" max="4" width="14.5"/>
    <col customWidth="1" min="5" max="5" width="13.0"/>
    <col customWidth="1" min="6" max="6" width="19.5"/>
    <col customWidth="1" min="7" max="7" width="27.13"/>
    <col customWidth="1" min="8" max="8" width="32.63"/>
    <col customWidth="1" min="9" max="9" width="24.63"/>
    <col customWidth="1" min="10" max="10" width="4.0"/>
    <col customWidth="1" min="11" max="12" width="4.88"/>
    <col customWidth="1" min="13" max="14" width="6.75"/>
    <col customWidth="1" min="15" max="15" width="5.5"/>
    <col customWidth="1" min="16" max="16" width="5.88"/>
  </cols>
  <sheetData>
    <row r="1" ht="15.75" customHeight="1"/>
    <row r="2" ht="15.75" customHeight="1">
      <c r="A2" s="43" t="s">
        <v>373</v>
      </c>
    </row>
    <row r="3" ht="24.75" customHeight="1">
      <c r="A3" s="4" t="s">
        <v>2</v>
      </c>
      <c r="B3" s="5" t="s">
        <v>3</v>
      </c>
      <c r="C3" s="37" t="s">
        <v>151</v>
      </c>
      <c r="D3" s="37" t="s">
        <v>374</v>
      </c>
      <c r="E3" s="37" t="s">
        <v>375</v>
      </c>
      <c r="G3" s="37" t="s">
        <v>374</v>
      </c>
      <c r="H3" s="37" t="s">
        <v>376</v>
      </c>
      <c r="I3" s="43"/>
    </row>
    <row r="4" ht="15.75" customHeight="1">
      <c r="A4" s="38" t="s">
        <v>157</v>
      </c>
      <c r="B4" s="39">
        <v>25.0</v>
      </c>
      <c r="C4" s="39">
        <v>8.0</v>
      </c>
      <c r="D4" s="39" t="s">
        <v>30</v>
      </c>
      <c r="E4" s="57"/>
      <c r="G4" s="40" t="s">
        <v>159</v>
      </c>
      <c r="H4" s="58" t="s">
        <v>377</v>
      </c>
      <c r="I4" s="43"/>
    </row>
    <row r="5" ht="15.75" customHeight="1">
      <c r="A5" s="40" t="s">
        <v>158</v>
      </c>
      <c r="B5" s="39">
        <v>23.0</v>
      </c>
      <c r="C5" s="39">
        <v>5.0</v>
      </c>
      <c r="D5" s="39" t="s">
        <v>24</v>
      </c>
      <c r="E5" s="58" t="s">
        <v>378</v>
      </c>
      <c r="G5" s="40" t="s">
        <v>158</v>
      </c>
      <c r="H5" s="58" t="s">
        <v>378</v>
      </c>
      <c r="I5" s="43"/>
    </row>
    <row r="6" ht="15.75" customHeight="1">
      <c r="A6" s="40" t="s">
        <v>159</v>
      </c>
      <c r="B6" s="39">
        <v>38.0</v>
      </c>
      <c r="C6" s="41">
        <v>11.0</v>
      </c>
      <c r="D6" s="41" t="s">
        <v>24</v>
      </c>
      <c r="E6" s="58" t="s">
        <v>377</v>
      </c>
      <c r="G6" s="40" t="s">
        <v>10</v>
      </c>
      <c r="H6" s="58" t="s">
        <v>379</v>
      </c>
      <c r="I6" s="43"/>
    </row>
    <row r="7" ht="15.75" customHeight="1">
      <c r="A7" s="40" t="s">
        <v>10</v>
      </c>
      <c r="B7" s="39">
        <v>54.0</v>
      </c>
      <c r="C7" s="41">
        <v>15.0</v>
      </c>
      <c r="D7" s="41" t="s">
        <v>24</v>
      </c>
      <c r="E7" s="58" t="s">
        <v>379</v>
      </c>
      <c r="G7" s="40" t="s">
        <v>57</v>
      </c>
      <c r="H7" s="58" t="s">
        <v>380</v>
      </c>
      <c r="I7" s="43"/>
    </row>
    <row r="8" ht="15.75" customHeight="1">
      <c r="G8" s="40" t="s">
        <v>381</v>
      </c>
      <c r="H8" s="58" t="s">
        <v>382</v>
      </c>
      <c r="I8" s="43"/>
    </row>
    <row r="9" ht="15.75" customHeight="1"/>
    <row r="10" ht="15.75" customHeight="1">
      <c r="A10" s="59" t="s">
        <v>14</v>
      </c>
      <c r="B10" s="60" t="s">
        <v>383</v>
      </c>
      <c r="C10" s="61" t="s">
        <v>384</v>
      </c>
      <c r="D10" s="62" t="s">
        <v>385</v>
      </c>
      <c r="E10" s="63"/>
      <c r="F10" s="64"/>
      <c r="G10" s="65" t="s">
        <v>386</v>
      </c>
      <c r="H10" s="65" t="s">
        <v>374</v>
      </c>
      <c r="I10" s="65" t="s">
        <v>387</v>
      </c>
    </row>
    <row r="11" ht="15.75" customHeight="1">
      <c r="A11" s="66" t="s">
        <v>27</v>
      </c>
      <c r="B11" s="67">
        <v>1.0</v>
      </c>
      <c r="C11" s="68" t="s">
        <v>388</v>
      </c>
      <c r="D11" s="69" t="s">
        <v>389</v>
      </c>
      <c r="G11" s="70" t="s">
        <v>25</v>
      </c>
      <c r="H11" s="11" t="s">
        <v>24</v>
      </c>
      <c r="I11" s="71" t="s">
        <v>379</v>
      </c>
    </row>
    <row r="12" ht="15.75" customHeight="1">
      <c r="B12" s="67">
        <v>1.0</v>
      </c>
      <c r="C12" s="70" t="s">
        <v>390</v>
      </c>
      <c r="G12" s="70" t="s">
        <v>25</v>
      </c>
      <c r="H12" s="11" t="s">
        <v>30</v>
      </c>
    </row>
    <row r="13">
      <c r="A13" s="28" t="s">
        <v>160</v>
      </c>
      <c r="B13" s="67">
        <v>1.0</v>
      </c>
      <c r="C13" s="68" t="s">
        <v>388</v>
      </c>
      <c r="D13" s="69" t="s">
        <v>391</v>
      </c>
      <c r="G13" s="70" t="s">
        <v>25</v>
      </c>
      <c r="H13" s="11" t="s">
        <v>24</v>
      </c>
      <c r="I13" s="71" t="s">
        <v>379</v>
      </c>
    </row>
    <row r="14" ht="15.75" customHeight="1">
      <c r="A14" s="66" t="s">
        <v>392</v>
      </c>
      <c r="B14" s="28">
        <v>5.0</v>
      </c>
      <c r="C14" s="28" t="s">
        <v>393</v>
      </c>
      <c r="D14" s="69" t="s">
        <v>394</v>
      </c>
      <c r="G14" s="72" t="s">
        <v>44</v>
      </c>
      <c r="H14" s="11" t="s">
        <v>24</v>
      </c>
      <c r="I14" s="71" t="s">
        <v>378</v>
      </c>
    </row>
    <row r="15" ht="15.75" customHeight="1">
      <c r="B15" s="28">
        <v>4.0</v>
      </c>
      <c r="C15" s="68" t="s">
        <v>388</v>
      </c>
      <c r="G15" s="70" t="s">
        <v>395</v>
      </c>
      <c r="H15" s="11" t="s">
        <v>30</v>
      </c>
      <c r="I15" s="11"/>
    </row>
    <row r="16" ht="15.75" customHeight="1">
      <c r="B16" s="28">
        <v>1.0</v>
      </c>
      <c r="C16" s="28" t="s">
        <v>396</v>
      </c>
      <c r="G16" s="67" t="s">
        <v>397</v>
      </c>
      <c r="H16" s="11" t="s">
        <v>30</v>
      </c>
      <c r="I16" s="11"/>
    </row>
    <row r="17" ht="15.75" customHeight="1">
      <c r="B17" s="28">
        <v>1.0</v>
      </c>
      <c r="C17" s="70" t="s">
        <v>390</v>
      </c>
      <c r="G17" s="70" t="s">
        <v>398</v>
      </c>
      <c r="H17" s="11" t="s">
        <v>399</v>
      </c>
      <c r="I17" s="11"/>
    </row>
    <row r="18" ht="15.75" customHeight="1">
      <c r="A18" s="66" t="s">
        <v>400</v>
      </c>
      <c r="B18" s="28">
        <v>3.0</v>
      </c>
      <c r="C18" s="28" t="s">
        <v>396</v>
      </c>
      <c r="D18" s="73" t="s">
        <v>401</v>
      </c>
      <c r="G18" s="72" t="s">
        <v>402</v>
      </c>
      <c r="H18" s="11" t="s">
        <v>30</v>
      </c>
      <c r="I18" s="11"/>
    </row>
    <row r="19" ht="15.75" customHeight="1">
      <c r="B19" s="28">
        <v>3.0</v>
      </c>
      <c r="C19" s="28" t="s">
        <v>393</v>
      </c>
      <c r="G19" s="72" t="s">
        <v>402</v>
      </c>
      <c r="H19" s="11" t="s">
        <v>30</v>
      </c>
      <c r="I19" s="11"/>
    </row>
    <row r="20" ht="15.75" customHeight="1">
      <c r="A20" s="28" t="s">
        <v>45</v>
      </c>
      <c r="B20" s="28">
        <v>3.0</v>
      </c>
      <c r="C20" s="68" t="s">
        <v>388</v>
      </c>
      <c r="D20" s="73" t="s">
        <v>403</v>
      </c>
      <c r="G20" s="72" t="s">
        <v>299</v>
      </c>
      <c r="H20" s="11" t="s">
        <v>30</v>
      </c>
      <c r="I20" s="11"/>
    </row>
    <row r="21" ht="15.75" customHeight="1">
      <c r="B21" s="28">
        <v>1.0</v>
      </c>
      <c r="C21" s="28" t="s">
        <v>396</v>
      </c>
      <c r="G21" s="72" t="s">
        <v>299</v>
      </c>
      <c r="H21" s="11" t="s">
        <v>30</v>
      </c>
      <c r="I21" s="11"/>
    </row>
    <row r="22" ht="15.75" customHeight="1">
      <c r="B22" s="28">
        <v>1.0</v>
      </c>
      <c r="C22" s="28" t="s">
        <v>157</v>
      </c>
      <c r="G22" s="72" t="s">
        <v>299</v>
      </c>
      <c r="H22" s="11" t="s">
        <v>30</v>
      </c>
      <c r="I22" s="11"/>
    </row>
    <row r="23" ht="15.75" customHeight="1">
      <c r="A23" s="28" t="s">
        <v>368</v>
      </c>
      <c r="B23" s="28">
        <v>6.0</v>
      </c>
      <c r="C23" s="68" t="s">
        <v>388</v>
      </c>
      <c r="D23" s="73" t="s">
        <v>404</v>
      </c>
      <c r="G23" s="70" t="s">
        <v>25</v>
      </c>
      <c r="H23" s="11" t="s">
        <v>24</v>
      </c>
      <c r="I23" s="71" t="s">
        <v>379</v>
      </c>
    </row>
    <row r="24" ht="15.75" customHeight="1">
      <c r="B24" s="28">
        <v>1.0</v>
      </c>
      <c r="C24" s="70" t="s">
        <v>390</v>
      </c>
      <c r="G24" s="70" t="s">
        <v>25</v>
      </c>
      <c r="H24" s="11" t="s">
        <v>30</v>
      </c>
      <c r="I24" s="11"/>
    </row>
    <row r="25" ht="15.75" customHeight="1">
      <c r="A25" s="28" t="s">
        <v>405</v>
      </c>
      <c r="B25" s="28">
        <v>3.0</v>
      </c>
      <c r="C25" s="68" t="s">
        <v>388</v>
      </c>
      <c r="D25" s="73" t="s">
        <v>406</v>
      </c>
      <c r="G25" s="70" t="s">
        <v>25</v>
      </c>
      <c r="H25" s="11" t="s">
        <v>24</v>
      </c>
      <c r="I25" s="71" t="s">
        <v>379</v>
      </c>
    </row>
    <row r="26" ht="15.75" customHeight="1">
      <c r="B26" s="28">
        <v>3.0</v>
      </c>
      <c r="C26" s="28" t="s">
        <v>157</v>
      </c>
      <c r="G26" s="70" t="s">
        <v>25</v>
      </c>
      <c r="H26" s="11" t="s">
        <v>30</v>
      </c>
      <c r="I26" s="11"/>
    </row>
    <row r="27" ht="15.75" customHeight="1">
      <c r="A27" s="28" t="s">
        <v>407</v>
      </c>
      <c r="B27" s="28">
        <v>2.0</v>
      </c>
      <c r="C27" s="28" t="s">
        <v>408</v>
      </c>
      <c r="D27" s="73" t="s">
        <v>409</v>
      </c>
      <c r="G27" s="70" t="s">
        <v>25</v>
      </c>
      <c r="H27" s="11" t="s">
        <v>30</v>
      </c>
      <c r="I27" s="11"/>
    </row>
    <row r="28" ht="15.75" customHeight="1">
      <c r="B28" s="28">
        <v>4.0</v>
      </c>
      <c r="C28" s="28" t="s">
        <v>157</v>
      </c>
      <c r="G28" s="70" t="s">
        <v>25</v>
      </c>
      <c r="H28" s="11" t="s">
        <v>30</v>
      </c>
      <c r="I28" s="11"/>
    </row>
    <row r="29" ht="15.75" customHeight="1">
      <c r="B29" s="28">
        <v>3.0</v>
      </c>
      <c r="C29" s="68" t="s">
        <v>388</v>
      </c>
      <c r="G29" s="70" t="s">
        <v>25</v>
      </c>
      <c r="H29" s="11" t="s">
        <v>24</v>
      </c>
      <c r="I29" s="71" t="s">
        <v>379</v>
      </c>
    </row>
    <row r="30" ht="15.75" customHeight="1">
      <c r="B30" s="28">
        <v>1.0</v>
      </c>
      <c r="C30" s="28" t="s">
        <v>410</v>
      </c>
      <c r="G30" s="70" t="s">
        <v>25</v>
      </c>
      <c r="H30" s="11" t="s">
        <v>30</v>
      </c>
      <c r="I30" s="11"/>
    </row>
    <row r="31" ht="15.75" customHeight="1">
      <c r="B31" s="28">
        <v>2.0</v>
      </c>
      <c r="C31" s="28" t="s">
        <v>396</v>
      </c>
      <c r="G31" s="72" t="s">
        <v>44</v>
      </c>
      <c r="H31" s="11" t="s">
        <v>24</v>
      </c>
      <c r="I31" s="71" t="s">
        <v>377</v>
      </c>
    </row>
    <row r="32" ht="15.75" customHeight="1">
      <c r="A32" s="28" t="s">
        <v>138</v>
      </c>
      <c r="B32" s="28">
        <v>10.0</v>
      </c>
      <c r="C32" s="28" t="s">
        <v>396</v>
      </c>
      <c r="D32" s="73" t="s">
        <v>411</v>
      </c>
      <c r="G32" s="72" t="s">
        <v>412</v>
      </c>
      <c r="H32" s="11" t="s">
        <v>30</v>
      </c>
      <c r="I32" s="11"/>
    </row>
    <row r="33" ht="15.75" customHeight="1">
      <c r="B33" s="28">
        <v>2.0</v>
      </c>
      <c r="C33" s="68" t="s">
        <v>388</v>
      </c>
      <c r="G33" s="72" t="s">
        <v>412</v>
      </c>
      <c r="H33" s="11" t="s">
        <v>30</v>
      </c>
      <c r="I33" s="11"/>
    </row>
    <row r="34" ht="15.75" customHeight="1">
      <c r="B34" s="28">
        <v>1.0</v>
      </c>
      <c r="C34" s="28" t="s">
        <v>408</v>
      </c>
      <c r="G34" s="72" t="s">
        <v>412</v>
      </c>
      <c r="H34" s="11" t="s">
        <v>30</v>
      </c>
      <c r="I34" s="11"/>
    </row>
    <row r="35" ht="15.75" customHeight="1">
      <c r="A35" s="28" t="s">
        <v>39</v>
      </c>
      <c r="B35" s="28">
        <v>4.0</v>
      </c>
      <c r="C35" s="28" t="s">
        <v>157</v>
      </c>
      <c r="D35" s="73" t="s">
        <v>413</v>
      </c>
      <c r="G35" s="70" t="s">
        <v>25</v>
      </c>
      <c r="H35" s="11" t="s">
        <v>30</v>
      </c>
      <c r="I35" s="11"/>
    </row>
    <row r="36" ht="15.75" customHeight="1">
      <c r="B36" s="28">
        <v>1.0</v>
      </c>
      <c r="C36" s="28" t="s">
        <v>408</v>
      </c>
      <c r="G36" s="70" t="s">
        <v>25</v>
      </c>
      <c r="H36" s="11" t="s">
        <v>30</v>
      </c>
      <c r="I36" s="11"/>
    </row>
    <row r="37" ht="15.75" customHeight="1">
      <c r="B37" s="28">
        <v>6.0</v>
      </c>
      <c r="C37" s="28" t="s">
        <v>388</v>
      </c>
      <c r="G37" s="70" t="s">
        <v>25</v>
      </c>
      <c r="H37" s="11" t="s">
        <v>24</v>
      </c>
      <c r="I37" s="71" t="s">
        <v>379</v>
      </c>
    </row>
    <row r="38" ht="15.75" customHeight="1">
      <c r="B38" s="28">
        <v>4.0</v>
      </c>
      <c r="C38" s="28" t="s">
        <v>396</v>
      </c>
      <c r="G38" s="72" t="s">
        <v>44</v>
      </c>
      <c r="H38" s="11" t="s">
        <v>24</v>
      </c>
      <c r="I38" s="71" t="s">
        <v>377</v>
      </c>
    </row>
    <row r="39" ht="15.75" customHeight="1">
      <c r="B39" s="28">
        <v>2.0</v>
      </c>
      <c r="C39" s="28" t="s">
        <v>393</v>
      </c>
      <c r="G39" s="72" t="s">
        <v>44</v>
      </c>
      <c r="H39" s="11" t="s">
        <v>24</v>
      </c>
      <c r="I39" s="71" t="s">
        <v>378</v>
      </c>
    </row>
    <row r="40" ht="15.75" customHeight="1">
      <c r="A40" s="28" t="s">
        <v>144</v>
      </c>
      <c r="B40" s="28">
        <v>4.0</v>
      </c>
      <c r="C40" s="28" t="s">
        <v>393</v>
      </c>
      <c r="D40" s="73" t="s">
        <v>414</v>
      </c>
      <c r="G40" s="72" t="s">
        <v>44</v>
      </c>
      <c r="H40" s="11" t="s">
        <v>24</v>
      </c>
      <c r="I40" s="71" t="s">
        <v>378</v>
      </c>
    </row>
    <row r="41" ht="15.75" customHeight="1">
      <c r="B41" s="28">
        <v>1.0</v>
      </c>
      <c r="C41" s="28" t="s">
        <v>388</v>
      </c>
      <c r="G41" s="70" t="s">
        <v>25</v>
      </c>
      <c r="H41" s="11" t="s">
        <v>24</v>
      </c>
      <c r="I41" s="71" t="s">
        <v>379</v>
      </c>
    </row>
    <row r="42" ht="15.75" customHeight="1">
      <c r="A42" s="28" t="s">
        <v>54</v>
      </c>
      <c r="B42" s="28">
        <v>2.0</v>
      </c>
      <c r="C42" s="28" t="s">
        <v>415</v>
      </c>
      <c r="D42" s="73" t="s">
        <v>416</v>
      </c>
      <c r="G42" s="70" t="s">
        <v>25</v>
      </c>
      <c r="H42" s="11" t="s">
        <v>30</v>
      </c>
      <c r="I42" s="11"/>
    </row>
    <row r="43" ht="15.75" customHeight="1">
      <c r="B43" s="28">
        <v>2.0</v>
      </c>
      <c r="C43" s="70" t="s">
        <v>390</v>
      </c>
      <c r="G43" s="70" t="s">
        <v>25</v>
      </c>
      <c r="H43" s="11" t="s">
        <v>30</v>
      </c>
      <c r="I43" s="11"/>
    </row>
    <row r="44" ht="15.75" customHeight="1">
      <c r="B44" s="28">
        <v>10.0</v>
      </c>
      <c r="C44" s="28" t="s">
        <v>157</v>
      </c>
      <c r="G44" s="70" t="s">
        <v>25</v>
      </c>
      <c r="H44" s="11" t="s">
        <v>30</v>
      </c>
      <c r="I44" s="11"/>
    </row>
    <row r="45" ht="15.75" customHeight="1">
      <c r="B45" s="28">
        <v>1.0</v>
      </c>
      <c r="C45" s="28" t="s">
        <v>396</v>
      </c>
      <c r="G45" s="72" t="s">
        <v>44</v>
      </c>
      <c r="H45" s="11" t="s">
        <v>24</v>
      </c>
      <c r="I45" s="71" t="s">
        <v>377</v>
      </c>
    </row>
    <row r="46" ht="15.75" customHeight="1">
      <c r="B46" s="28">
        <v>2.0</v>
      </c>
      <c r="C46" s="28" t="s">
        <v>388</v>
      </c>
      <c r="G46" s="70" t="s">
        <v>25</v>
      </c>
      <c r="H46" s="11" t="s">
        <v>24</v>
      </c>
      <c r="I46" s="71" t="s">
        <v>379</v>
      </c>
    </row>
    <row r="47" ht="15.75" customHeight="1">
      <c r="B47" s="28">
        <v>1.0</v>
      </c>
      <c r="C47" s="28" t="s">
        <v>417</v>
      </c>
      <c r="G47" s="70" t="s">
        <v>25</v>
      </c>
      <c r="H47" s="11" t="s">
        <v>30</v>
      </c>
      <c r="I47" s="11"/>
    </row>
    <row r="48" ht="15.75" customHeight="1">
      <c r="A48" s="28" t="s">
        <v>162</v>
      </c>
      <c r="B48" s="28">
        <v>1.0</v>
      </c>
      <c r="C48" s="28" t="s">
        <v>388</v>
      </c>
      <c r="D48" s="73" t="s">
        <v>418</v>
      </c>
      <c r="G48" s="70" t="s">
        <v>25</v>
      </c>
      <c r="H48" s="11" t="s">
        <v>24</v>
      </c>
      <c r="I48" s="71" t="s">
        <v>379</v>
      </c>
    </row>
    <row r="49" ht="15.75" customHeight="1">
      <c r="B49" s="28">
        <v>2.0</v>
      </c>
      <c r="C49" s="28" t="s">
        <v>415</v>
      </c>
      <c r="G49" s="70" t="s">
        <v>25</v>
      </c>
      <c r="H49" s="11" t="s">
        <v>30</v>
      </c>
      <c r="I49" s="11"/>
    </row>
    <row r="50" ht="15.75" customHeight="1">
      <c r="A50" s="28" t="s">
        <v>44</v>
      </c>
      <c r="B50" s="28">
        <v>1.0</v>
      </c>
      <c r="C50" s="28" t="s">
        <v>419</v>
      </c>
      <c r="D50" s="73" t="s">
        <v>420</v>
      </c>
      <c r="G50" s="72" t="s">
        <v>44</v>
      </c>
      <c r="H50" s="11" t="s">
        <v>30</v>
      </c>
      <c r="I50" s="11"/>
    </row>
    <row r="51" ht="15.75" customHeight="1">
      <c r="B51" s="28">
        <v>11.0</v>
      </c>
      <c r="C51" s="28" t="s">
        <v>393</v>
      </c>
      <c r="G51" s="72" t="s">
        <v>44</v>
      </c>
      <c r="H51" s="11" t="s">
        <v>24</v>
      </c>
      <c r="I51" s="71" t="s">
        <v>378</v>
      </c>
    </row>
    <row r="52" ht="15.75" customHeight="1">
      <c r="B52" s="28">
        <v>1.0</v>
      </c>
      <c r="C52" s="28" t="s">
        <v>421</v>
      </c>
      <c r="G52" s="72" t="s">
        <v>44</v>
      </c>
      <c r="H52" s="11" t="s">
        <v>30</v>
      </c>
      <c r="I52" s="11"/>
    </row>
    <row r="53" ht="15.75" customHeight="1">
      <c r="B53" s="28">
        <v>3.0</v>
      </c>
      <c r="C53" s="28" t="s">
        <v>422</v>
      </c>
      <c r="G53" s="72" t="s">
        <v>44</v>
      </c>
      <c r="H53" s="11" t="s">
        <v>30</v>
      </c>
      <c r="I53" s="11"/>
    </row>
    <row r="54" ht="15.75" customHeight="1">
      <c r="B54" s="28">
        <v>3.0</v>
      </c>
      <c r="C54" s="28" t="s">
        <v>423</v>
      </c>
      <c r="G54" s="72" t="s">
        <v>44</v>
      </c>
      <c r="H54" s="11" t="s">
        <v>30</v>
      </c>
      <c r="I54" s="11"/>
    </row>
    <row r="55" ht="15.75" customHeight="1">
      <c r="B55" s="28">
        <v>1.0</v>
      </c>
      <c r="C55" s="28" t="s">
        <v>424</v>
      </c>
      <c r="G55" s="72" t="s">
        <v>44</v>
      </c>
      <c r="H55" s="11" t="s">
        <v>30</v>
      </c>
      <c r="I55" s="11"/>
    </row>
    <row r="56" ht="15.75" customHeight="1">
      <c r="B56" s="28">
        <v>10.0</v>
      </c>
      <c r="C56" s="28" t="s">
        <v>388</v>
      </c>
      <c r="G56" s="72" t="s">
        <v>44</v>
      </c>
      <c r="H56" s="11" t="s">
        <v>30</v>
      </c>
      <c r="I56" s="11"/>
    </row>
    <row r="57" ht="15.75" customHeight="1">
      <c r="A57" s="28" t="s">
        <v>77</v>
      </c>
      <c r="B57" s="28">
        <v>1.0</v>
      </c>
      <c r="C57" s="28" t="s">
        <v>425</v>
      </c>
      <c r="D57" s="73" t="s">
        <v>426</v>
      </c>
      <c r="G57" s="72" t="s">
        <v>44</v>
      </c>
      <c r="H57" s="11" t="s">
        <v>30</v>
      </c>
      <c r="I57" s="11"/>
    </row>
    <row r="58" ht="15.75" customHeight="1">
      <c r="B58" s="28">
        <v>3.0</v>
      </c>
      <c r="C58" s="28" t="s">
        <v>427</v>
      </c>
      <c r="G58" s="72" t="s">
        <v>428</v>
      </c>
      <c r="H58" s="11" t="s">
        <v>30</v>
      </c>
      <c r="I58" s="11"/>
    </row>
    <row r="59" ht="15.75" customHeight="1">
      <c r="B59" s="28">
        <v>1.0</v>
      </c>
      <c r="C59" s="28" t="s">
        <v>253</v>
      </c>
      <c r="G59" s="72" t="s">
        <v>161</v>
      </c>
      <c r="H59" s="11" t="s">
        <v>30</v>
      </c>
      <c r="I59" s="11"/>
    </row>
    <row r="60" ht="15.75" customHeight="1">
      <c r="B60" s="28">
        <v>1.0</v>
      </c>
      <c r="C60" s="28" t="s">
        <v>393</v>
      </c>
      <c r="G60" s="72" t="s">
        <v>44</v>
      </c>
      <c r="H60" s="11" t="s">
        <v>24</v>
      </c>
      <c r="I60" s="71" t="s">
        <v>378</v>
      </c>
    </row>
    <row r="61" ht="15.75" customHeight="1">
      <c r="B61" s="28">
        <v>1.0</v>
      </c>
      <c r="C61" s="70" t="s">
        <v>390</v>
      </c>
      <c r="G61" s="70" t="s">
        <v>25</v>
      </c>
      <c r="H61" s="11" t="s">
        <v>30</v>
      </c>
      <c r="I61" s="11"/>
    </row>
    <row r="62" ht="15.75" customHeight="1">
      <c r="B62" s="28">
        <v>1.0</v>
      </c>
      <c r="C62" s="28" t="s">
        <v>396</v>
      </c>
      <c r="G62" s="70" t="s">
        <v>25</v>
      </c>
      <c r="H62" s="11" t="s">
        <v>30</v>
      </c>
      <c r="I62" s="11"/>
    </row>
    <row r="63" ht="15.75" customHeight="1">
      <c r="B63" s="28">
        <v>1.0</v>
      </c>
      <c r="C63" s="28" t="s">
        <v>157</v>
      </c>
      <c r="G63" s="70" t="s">
        <v>25</v>
      </c>
      <c r="H63" s="11" t="s">
        <v>30</v>
      </c>
      <c r="I63" s="11"/>
    </row>
    <row r="64" ht="15.75" customHeight="1">
      <c r="A64" s="28" t="s">
        <v>70</v>
      </c>
      <c r="B64" s="28">
        <v>13.0</v>
      </c>
      <c r="C64" s="28" t="s">
        <v>396</v>
      </c>
      <c r="D64" s="73" t="s">
        <v>429</v>
      </c>
      <c r="G64" s="72" t="s">
        <v>430</v>
      </c>
      <c r="H64" s="11" t="s">
        <v>30</v>
      </c>
      <c r="I64" s="11"/>
    </row>
    <row r="65" ht="15.75" customHeight="1">
      <c r="B65" s="28">
        <v>9.0</v>
      </c>
      <c r="C65" s="28" t="s">
        <v>388</v>
      </c>
      <c r="G65" s="72" t="s">
        <v>430</v>
      </c>
      <c r="H65" s="11" t="s">
        <v>30</v>
      </c>
      <c r="I65" s="11"/>
    </row>
    <row r="66" ht="15.75" customHeight="1">
      <c r="A66" s="28" t="s">
        <v>431</v>
      </c>
      <c r="B66" s="28">
        <v>2.0</v>
      </c>
      <c r="C66" s="28" t="s">
        <v>388</v>
      </c>
      <c r="D66" s="73" t="s">
        <v>432</v>
      </c>
      <c r="G66" s="70" t="s">
        <v>25</v>
      </c>
      <c r="H66" s="11" t="s">
        <v>24</v>
      </c>
      <c r="I66" s="71" t="s">
        <v>379</v>
      </c>
    </row>
    <row r="67" ht="15.75" customHeight="1">
      <c r="B67" s="28">
        <v>1.0</v>
      </c>
      <c r="C67" s="70" t="s">
        <v>390</v>
      </c>
      <c r="G67" s="70" t="s">
        <v>25</v>
      </c>
      <c r="H67" s="11" t="s">
        <v>30</v>
      </c>
      <c r="I67" s="11"/>
    </row>
    <row r="68" ht="15.75" customHeight="1">
      <c r="B68" s="28">
        <v>1.0</v>
      </c>
      <c r="C68" s="28" t="s">
        <v>396</v>
      </c>
      <c r="G68" s="72" t="s">
        <v>44</v>
      </c>
      <c r="H68" s="11" t="s">
        <v>24</v>
      </c>
      <c r="I68" s="71" t="s">
        <v>377</v>
      </c>
    </row>
    <row r="69" ht="15.75" customHeight="1">
      <c r="B69" s="28">
        <v>1.0</v>
      </c>
      <c r="C69" s="28" t="s">
        <v>157</v>
      </c>
      <c r="G69" s="70" t="s">
        <v>25</v>
      </c>
      <c r="H69" s="11" t="s">
        <v>30</v>
      </c>
      <c r="I69" s="11"/>
    </row>
    <row r="70" ht="15.75" customHeight="1">
      <c r="B70" s="28">
        <v>1.0</v>
      </c>
      <c r="C70" s="28" t="s">
        <v>417</v>
      </c>
      <c r="G70" s="70" t="s">
        <v>25</v>
      </c>
      <c r="H70" s="11" t="s">
        <v>30</v>
      </c>
      <c r="I70" s="11"/>
    </row>
    <row r="71" ht="15.75" customHeight="1">
      <c r="B71" s="28">
        <v>1.0</v>
      </c>
      <c r="C71" s="28" t="s">
        <v>433</v>
      </c>
      <c r="G71" s="70" t="s">
        <v>25</v>
      </c>
      <c r="H71" s="11" t="s">
        <v>30</v>
      </c>
      <c r="I71" s="11"/>
    </row>
    <row r="72" ht="15.75" customHeight="1">
      <c r="B72" s="28">
        <v>1.0</v>
      </c>
      <c r="C72" s="28" t="s">
        <v>434</v>
      </c>
      <c r="G72" s="70" t="s">
        <v>25</v>
      </c>
      <c r="H72" s="11" t="s">
        <v>30</v>
      </c>
      <c r="I72" s="11"/>
    </row>
    <row r="73" ht="15.75" customHeight="1">
      <c r="B73" s="28">
        <v>1.0</v>
      </c>
      <c r="C73" s="28" t="s">
        <v>435</v>
      </c>
      <c r="G73" s="70" t="s">
        <v>25</v>
      </c>
      <c r="H73" s="11" t="s">
        <v>30</v>
      </c>
      <c r="I73" s="11"/>
    </row>
    <row r="74" ht="15.75" customHeight="1">
      <c r="A74" s="28" t="s">
        <v>369</v>
      </c>
      <c r="B74" s="28">
        <v>1.0</v>
      </c>
      <c r="C74" s="28" t="s">
        <v>396</v>
      </c>
      <c r="D74" s="73" t="s">
        <v>436</v>
      </c>
      <c r="G74" s="72" t="s">
        <v>44</v>
      </c>
      <c r="H74" s="11" t="s">
        <v>24</v>
      </c>
      <c r="I74" s="71" t="s">
        <v>377</v>
      </c>
    </row>
    <row r="75" ht="15.75" customHeight="1">
      <c r="B75" s="28">
        <v>1.0</v>
      </c>
      <c r="C75" s="28" t="s">
        <v>157</v>
      </c>
      <c r="G75" s="70" t="s">
        <v>25</v>
      </c>
      <c r="H75" s="11" t="s">
        <v>30</v>
      </c>
      <c r="I75" s="11"/>
    </row>
    <row r="76" ht="15.75" customHeight="1">
      <c r="B76" s="28">
        <v>1.0</v>
      </c>
      <c r="C76" s="28" t="s">
        <v>437</v>
      </c>
      <c r="G76" s="70" t="s">
        <v>25</v>
      </c>
      <c r="H76" s="11" t="s">
        <v>30</v>
      </c>
    </row>
    <row r="77" ht="15.75" customHeight="1">
      <c r="B77" s="28">
        <v>1.0</v>
      </c>
      <c r="C77" s="28" t="s">
        <v>438</v>
      </c>
      <c r="G77" s="72" t="s">
        <v>439</v>
      </c>
      <c r="H77" s="11" t="s">
        <v>30</v>
      </c>
    </row>
    <row r="78" ht="15.75" customHeight="1">
      <c r="A78" s="43"/>
      <c r="B78" s="43"/>
      <c r="C78" s="43"/>
      <c r="D78" s="43"/>
      <c r="E78" s="43"/>
      <c r="F78" s="74"/>
      <c r="G78" s="74"/>
    </row>
    <row r="79" ht="15.75" customHeight="1">
      <c r="A79" s="28" t="s">
        <v>27</v>
      </c>
      <c r="B79" s="28">
        <v>2.0</v>
      </c>
      <c r="D79" s="43"/>
      <c r="E79" s="43"/>
      <c r="F79" s="74"/>
      <c r="G79" s="74"/>
    </row>
    <row r="80" ht="15.75" customHeight="1">
      <c r="A80" s="28" t="s">
        <v>160</v>
      </c>
      <c r="B80" s="28">
        <v>1.0</v>
      </c>
      <c r="D80" s="43"/>
      <c r="E80" s="43"/>
      <c r="F80" s="74"/>
      <c r="G80" s="74"/>
    </row>
    <row r="81" ht="15.75" customHeight="1">
      <c r="A81" s="28" t="s">
        <v>392</v>
      </c>
      <c r="B81" s="28">
        <v>11.0</v>
      </c>
      <c r="D81" s="43"/>
      <c r="E81" s="43"/>
      <c r="F81" s="74"/>
      <c r="G81" s="74"/>
    </row>
    <row r="82" ht="15.75" customHeight="1">
      <c r="A82" s="11" t="s">
        <v>400</v>
      </c>
      <c r="B82" s="11">
        <v>6.0</v>
      </c>
      <c r="D82" s="43"/>
      <c r="E82" s="43"/>
      <c r="F82" s="74"/>
      <c r="G82" s="74"/>
    </row>
    <row r="83" ht="15.75" customHeight="1">
      <c r="A83" s="28" t="s">
        <v>45</v>
      </c>
      <c r="B83" s="11">
        <v>5.0</v>
      </c>
      <c r="D83" s="43"/>
      <c r="E83" s="43"/>
      <c r="F83" s="74"/>
      <c r="G83" s="74"/>
    </row>
    <row r="84" ht="15.75" customHeight="1">
      <c r="A84" s="11" t="s">
        <v>368</v>
      </c>
      <c r="B84" s="11">
        <v>7.0</v>
      </c>
      <c r="C84" s="43"/>
      <c r="D84" s="43"/>
      <c r="E84" s="43"/>
      <c r="F84" s="74"/>
      <c r="G84" s="74"/>
    </row>
    <row r="85" ht="15.75" customHeight="1">
      <c r="A85" s="28" t="s">
        <v>405</v>
      </c>
      <c r="B85" s="28">
        <v>6.0</v>
      </c>
      <c r="C85" s="43"/>
      <c r="D85" s="43"/>
      <c r="E85" s="43"/>
      <c r="F85" s="74"/>
      <c r="G85" s="74"/>
    </row>
    <row r="86" ht="15.75" customHeight="1">
      <c r="A86" s="28" t="s">
        <v>407</v>
      </c>
      <c r="B86" s="28">
        <v>12.0</v>
      </c>
      <c r="C86" s="43"/>
      <c r="D86" s="43"/>
      <c r="E86" s="43"/>
      <c r="F86" s="74"/>
      <c r="G86" s="74"/>
    </row>
    <row r="87" ht="15.75" customHeight="1">
      <c r="A87" s="28" t="s">
        <v>138</v>
      </c>
      <c r="B87" s="28">
        <v>13.0</v>
      </c>
      <c r="C87" s="43"/>
      <c r="D87" s="43"/>
      <c r="E87" s="43"/>
      <c r="F87" s="74"/>
      <c r="G87" s="74"/>
    </row>
    <row r="88" ht="15.75" customHeight="1">
      <c r="A88" s="28" t="s">
        <v>39</v>
      </c>
      <c r="B88" s="28">
        <v>17.0</v>
      </c>
      <c r="C88" s="43"/>
      <c r="D88" s="43"/>
      <c r="E88" s="43"/>
      <c r="F88" s="74"/>
      <c r="G88" s="74"/>
    </row>
    <row r="89" ht="15.75" customHeight="1">
      <c r="A89" s="11" t="s">
        <v>144</v>
      </c>
      <c r="B89" s="11">
        <v>5.0</v>
      </c>
      <c r="D89" s="43"/>
      <c r="E89" s="43"/>
      <c r="F89" s="74"/>
      <c r="G89" s="74"/>
    </row>
    <row r="90" ht="15.75" customHeight="1">
      <c r="A90" s="28" t="s">
        <v>54</v>
      </c>
      <c r="B90" s="28">
        <v>18.0</v>
      </c>
      <c r="C90" s="43"/>
      <c r="D90" s="43"/>
      <c r="E90" s="43"/>
      <c r="F90" s="74"/>
      <c r="G90" s="74"/>
    </row>
    <row r="91" ht="15.75" customHeight="1">
      <c r="A91" s="28" t="s">
        <v>162</v>
      </c>
      <c r="B91" s="28">
        <v>3.0</v>
      </c>
      <c r="C91" s="43"/>
      <c r="D91" s="43"/>
      <c r="E91" s="43"/>
      <c r="F91" s="74"/>
      <c r="G91" s="74"/>
    </row>
    <row r="92" ht="15.75" customHeight="1">
      <c r="A92" s="28" t="s">
        <v>44</v>
      </c>
      <c r="B92" s="28">
        <v>30.0</v>
      </c>
      <c r="C92" s="43"/>
      <c r="D92" s="43"/>
      <c r="E92" s="43"/>
      <c r="F92" s="74"/>
      <c r="G92" s="74"/>
    </row>
    <row r="93" ht="15.75" customHeight="1">
      <c r="A93" s="28" t="s">
        <v>77</v>
      </c>
      <c r="B93" s="28">
        <v>9.0</v>
      </c>
      <c r="D93" s="43"/>
      <c r="E93" s="43"/>
      <c r="F93" s="74"/>
      <c r="G93" s="74"/>
    </row>
    <row r="94" ht="15.75" customHeight="1">
      <c r="A94" s="11" t="s">
        <v>70</v>
      </c>
      <c r="B94" s="11">
        <v>22.0</v>
      </c>
      <c r="D94" s="43"/>
      <c r="E94" s="43"/>
      <c r="F94" s="74"/>
      <c r="G94" s="74"/>
    </row>
    <row r="95" ht="15.75" customHeight="1">
      <c r="A95" s="11" t="s">
        <v>431</v>
      </c>
      <c r="B95" s="11">
        <v>9.0</v>
      </c>
      <c r="D95" s="43"/>
      <c r="E95" s="43"/>
      <c r="F95" s="74"/>
      <c r="G95" s="74"/>
    </row>
    <row r="96" ht="15.75" customHeight="1">
      <c r="A96" s="11" t="s">
        <v>369</v>
      </c>
      <c r="B96" s="11">
        <v>4.0</v>
      </c>
      <c r="D96" s="43"/>
      <c r="E96" s="43"/>
      <c r="F96" s="74"/>
      <c r="G96" s="74"/>
    </row>
    <row r="97" ht="15.75" customHeight="1">
      <c r="D97" s="43"/>
      <c r="E97" s="43"/>
      <c r="F97" s="74"/>
      <c r="G97" s="74"/>
    </row>
    <row r="98" ht="15.75" customHeight="1">
      <c r="A98" s="43"/>
      <c r="B98" s="43"/>
      <c r="C98" s="43"/>
      <c r="D98" s="43"/>
      <c r="E98" s="43"/>
      <c r="F98" s="74"/>
      <c r="G98" s="70"/>
    </row>
    <row r="99" ht="15.75" customHeight="1">
      <c r="A99" s="43"/>
      <c r="B99" s="43"/>
      <c r="C99" s="43"/>
      <c r="D99" s="43"/>
      <c r="E99" s="43"/>
      <c r="F99" s="74"/>
      <c r="G99" s="74"/>
    </row>
    <row r="100" ht="15.75" customHeight="1">
      <c r="A100" s="43"/>
      <c r="B100" s="43"/>
      <c r="C100" s="43"/>
      <c r="D100" s="43"/>
      <c r="E100" s="43"/>
      <c r="F100" s="74"/>
      <c r="G100" s="74"/>
    </row>
    <row r="101" ht="15.75" customHeight="1">
      <c r="A101" s="43"/>
      <c r="B101" s="43"/>
      <c r="C101" s="43"/>
      <c r="D101" s="43"/>
      <c r="E101" s="43"/>
      <c r="F101" s="74"/>
      <c r="G101" s="74"/>
    </row>
    <row r="102" ht="15.75" customHeight="1">
      <c r="D102" s="43"/>
      <c r="E102" s="43"/>
      <c r="F102" s="74"/>
      <c r="G102" s="74"/>
    </row>
    <row r="103" ht="15.75" customHeight="1">
      <c r="A103" s="43"/>
      <c r="B103" s="43"/>
      <c r="C103" s="43"/>
      <c r="D103" s="43"/>
      <c r="E103" s="43"/>
      <c r="F103" s="74"/>
      <c r="G103" s="74"/>
    </row>
    <row r="104" ht="15.75" customHeight="1">
      <c r="A104" s="43"/>
      <c r="B104" s="43"/>
      <c r="C104" s="43"/>
      <c r="D104" s="43"/>
      <c r="E104" s="43"/>
      <c r="F104" s="74"/>
      <c r="G104" s="74"/>
    </row>
    <row r="105" ht="15.75" customHeight="1">
      <c r="F105" s="74"/>
      <c r="G105" s="74"/>
    </row>
    <row r="106" ht="15.75" customHeight="1">
      <c r="F106" s="74"/>
      <c r="G106" s="74"/>
    </row>
    <row r="107" ht="15.75" customHeight="1">
      <c r="F107" s="74"/>
      <c r="G107" s="74"/>
    </row>
    <row r="108" ht="15.75" customHeight="1">
      <c r="A108" s="43"/>
      <c r="B108" s="43"/>
      <c r="C108" s="43"/>
      <c r="F108" s="74"/>
      <c r="G108" s="74"/>
    </row>
    <row r="109" ht="15.75" customHeight="1">
      <c r="A109" s="43"/>
      <c r="B109" s="43"/>
      <c r="C109" s="43"/>
      <c r="F109" s="74"/>
      <c r="G109" s="74"/>
    </row>
    <row r="110" ht="15.75" customHeight="1">
      <c r="A110" s="43"/>
      <c r="B110" s="43"/>
      <c r="C110" s="43"/>
      <c r="F110" s="74"/>
      <c r="G110" s="74"/>
    </row>
    <row r="111" ht="15.75" customHeight="1">
      <c r="A111" s="43"/>
      <c r="B111" s="43"/>
      <c r="C111" s="43"/>
      <c r="F111" s="74"/>
      <c r="G111" s="74"/>
    </row>
    <row r="112" ht="15.75" customHeight="1">
      <c r="A112" s="43"/>
      <c r="B112" s="43"/>
      <c r="C112" s="43"/>
      <c r="F112" s="74"/>
      <c r="G112" s="74"/>
    </row>
    <row r="113" ht="15.75" customHeight="1">
      <c r="A113" s="43"/>
      <c r="B113" s="43"/>
      <c r="C113" s="43"/>
    </row>
    <row r="114" ht="15.75" customHeight="1">
      <c r="A114" s="43"/>
      <c r="B114" s="43"/>
      <c r="C114" s="43"/>
    </row>
    <row r="115" ht="15.75" customHeight="1">
      <c r="A115" s="43"/>
      <c r="B115" s="43"/>
      <c r="C115" s="43"/>
    </row>
    <row r="116" ht="15.75" customHeight="1">
      <c r="A116" s="43"/>
      <c r="B116" s="43"/>
      <c r="C116" s="43"/>
    </row>
    <row r="117" ht="15.75" customHeight="1">
      <c r="A117" s="43"/>
      <c r="B117" s="43"/>
      <c r="C117" s="43"/>
    </row>
    <row r="118" ht="15.75" customHeight="1">
      <c r="A118" s="43"/>
      <c r="B118" s="43"/>
      <c r="C118" s="43"/>
    </row>
    <row r="119" ht="15.75" customHeight="1">
      <c r="A119" s="43"/>
      <c r="B119" s="43"/>
      <c r="C119" s="43"/>
    </row>
    <row r="120" ht="15.75" customHeight="1">
      <c r="A120" s="43"/>
      <c r="B120" s="43"/>
      <c r="C120" s="43"/>
    </row>
    <row r="121" ht="15.75" customHeight="1">
      <c r="A121" s="43"/>
      <c r="B121" s="43"/>
      <c r="C121" s="43"/>
    </row>
    <row r="122" ht="15.75" customHeight="1">
      <c r="A122" s="43"/>
      <c r="B122" s="43"/>
      <c r="C122" s="43"/>
    </row>
    <row r="123" ht="15.75" customHeight="1">
      <c r="A123" s="43"/>
      <c r="B123" s="43"/>
      <c r="C123" s="43"/>
    </row>
    <row r="124" ht="15.75" customHeight="1">
      <c r="A124" s="43"/>
      <c r="B124" s="43"/>
      <c r="C124" s="43"/>
    </row>
    <row r="125">
      <c r="A125" s="43"/>
      <c r="B125" s="43"/>
      <c r="C125" s="43"/>
    </row>
    <row r="126" ht="15.75" customHeight="1">
      <c r="A126" s="43"/>
      <c r="B126" s="43"/>
      <c r="C126" s="43"/>
    </row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</sheetData>
  <autoFilter ref="$A$10:$Y$104"/>
  <mergeCells count="36">
    <mergeCell ref="D10:F10"/>
    <mergeCell ref="A11:A12"/>
    <mergeCell ref="D11:F12"/>
    <mergeCell ref="D13:F13"/>
    <mergeCell ref="A14:A17"/>
    <mergeCell ref="D14:F17"/>
    <mergeCell ref="D18:F19"/>
    <mergeCell ref="A40:A41"/>
    <mergeCell ref="A42:A47"/>
    <mergeCell ref="A48:A49"/>
    <mergeCell ref="A50:A56"/>
    <mergeCell ref="A57:A63"/>
    <mergeCell ref="A64:A65"/>
    <mergeCell ref="A66:A73"/>
    <mergeCell ref="A74:A77"/>
    <mergeCell ref="A18:A19"/>
    <mergeCell ref="A20:A22"/>
    <mergeCell ref="A23:A24"/>
    <mergeCell ref="A25:A26"/>
    <mergeCell ref="A27:A31"/>
    <mergeCell ref="A32:A34"/>
    <mergeCell ref="A35:A39"/>
    <mergeCell ref="D42:F47"/>
    <mergeCell ref="D48:F49"/>
    <mergeCell ref="D50:F56"/>
    <mergeCell ref="D57:F63"/>
    <mergeCell ref="D64:F65"/>
    <mergeCell ref="D66:F73"/>
    <mergeCell ref="D74:F77"/>
    <mergeCell ref="D20:F22"/>
    <mergeCell ref="D23:F24"/>
    <mergeCell ref="D25:F26"/>
    <mergeCell ref="D27:F31"/>
    <mergeCell ref="D32:F34"/>
    <mergeCell ref="D35:F39"/>
    <mergeCell ref="D40:F41"/>
  </mergeCells>
  <hyperlinks>
    <hyperlink r:id="rId1" location="gid=1274179321" ref="H4"/>
    <hyperlink r:id="rId2" location="gid=8895484" ref="E5"/>
    <hyperlink r:id="rId3" location="gid=8895484" ref="H5"/>
    <hyperlink r:id="rId4" location="gid=1274179321" ref="E6"/>
    <hyperlink r:id="rId5" location="gid=1274179321" ref="H6"/>
    <hyperlink r:id="rId6" location="gid=1274179321" ref="E7"/>
    <hyperlink r:id="rId7" location="gid=1274179321" ref="H7"/>
    <hyperlink r:id="rId8" location="gid=1274179321" ref="H8"/>
    <hyperlink r:id="rId9" location="gid=296531020" ref="D11"/>
    <hyperlink r:id="rId10" location="gid=1274179321" ref="I11"/>
    <hyperlink r:id="rId11" location="gid=345021436" ref="D13"/>
    <hyperlink r:id="rId12" location="gid=1274179321" ref="I13"/>
    <hyperlink r:id="rId13" location="gid=345021436" ref="D14"/>
    <hyperlink r:id="rId14" location="gid=8895484" ref="I14"/>
    <hyperlink r:id="rId15" location="gid=602239200" ref="D18"/>
    <hyperlink r:id="rId16" location="gid=559349122" ref="D20"/>
    <hyperlink r:id="rId17" location="gid=345021436" ref="D23"/>
    <hyperlink r:id="rId18" location="gid=1274179321" ref="I23"/>
    <hyperlink r:id="rId19" location="gid=1270325862" ref="D25"/>
    <hyperlink r:id="rId20" location="gid=1274179321" ref="I25"/>
    <hyperlink r:id="rId21" location="gid=1049386788" ref="D27"/>
    <hyperlink r:id="rId22" location="gid=1274179321" ref="I29"/>
    <hyperlink r:id="rId23" location="gid=1274179321" ref="I31"/>
    <hyperlink r:id="rId24" location="gid=345021436" ref="D32"/>
    <hyperlink r:id="rId25" location="gid=88584093" ref="D35"/>
    <hyperlink r:id="rId26" location="gid=1274179321" ref="I37"/>
    <hyperlink r:id="rId27" location="gid=1274179321" ref="I38"/>
    <hyperlink r:id="rId28" location="gid=8895484" ref="I39"/>
    <hyperlink r:id="rId29" location="gid=813561595" ref="D40"/>
    <hyperlink r:id="rId30" location="gid=8895484" ref="I40"/>
    <hyperlink r:id="rId31" location="gid=1274179321" ref="I41"/>
    <hyperlink r:id="rId32" location="gid=1406338743" ref="D42"/>
    <hyperlink r:id="rId33" location="gid=1274179321" ref="I45"/>
    <hyperlink r:id="rId34" location="gid=1274179321" ref="I46"/>
    <hyperlink r:id="rId35" location="gid=345021436" ref="D48"/>
    <hyperlink r:id="rId36" location="gid=1274179321" ref="I48"/>
    <hyperlink r:id="rId37" location="gid=345021436" ref="D50"/>
    <hyperlink r:id="rId38" location="gid=8895484" ref="I51"/>
    <hyperlink r:id="rId39" location="gid=1528841012" ref="D57"/>
    <hyperlink r:id="rId40" location="gid=8895484" ref="I60"/>
    <hyperlink r:id="rId41" location="gid=351231522" ref="D64"/>
    <hyperlink r:id="rId42" location="gid=1747040776" ref="D66"/>
    <hyperlink r:id="rId43" location="gid=1274179321" ref="I66"/>
    <hyperlink r:id="rId44" location="gid=1274179321" ref="I68"/>
    <hyperlink r:id="rId45" location="gid=937408574" ref="D74"/>
    <hyperlink r:id="rId46" location="gid=1274179321" ref="I7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7.63"/>
    <col customWidth="1" min="2" max="2" width="12.13"/>
    <col customWidth="1" min="3" max="3" width="28.38"/>
    <col customWidth="1" min="4" max="4" width="56.75"/>
    <col customWidth="1" min="5" max="6" width="17.38"/>
    <col customWidth="1" min="7" max="7" width="24.13"/>
    <col customWidth="1" min="8" max="8" width="4.88"/>
    <col customWidth="1" min="9" max="10" width="6.75"/>
    <col customWidth="1" min="11" max="11" width="5.5"/>
    <col customWidth="1" min="12" max="12" width="5.88"/>
  </cols>
  <sheetData>
    <row r="1" ht="27.0" customHeight="1">
      <c r="A1" s="75" t="s">
        <v>13</v>
      </c>
      <c r="B1" s="75" t="s">
        <v>14</v>
      </c>
      <c r="C1" s="75" t="s">
        <v>440</v>
      </c>
      <c r="D1" s="75" t="s">
        <v>16</v>
      </c>
      <c r="E1" s="75" t="s">
        <v>18</v>
      </c>
      <c r="F1" s="75" t="s">
        <v>441</v>
      </c>
      <c r="G1" s="75" t="s">
        <v>442</v>
      </c>
    </row>
    <row r="2" ht="15.75" customHeight="1">
      <c r="A2" s="28" t="s">
        <v>157</v>
      </c>
      <c r="B2" s="28" t="s">
        <v>45</v>
      </c>
      <c r="C2" s="76">
        <v>45687.0</v>
      </c>
      <c r="D2" s="11" t="s">
        <v>220</v>
      </c>
      <c r="E2" s="11" t="s">
        <v>24</v>
      </c>
      <c r="G2" s="32" t="s">
        <v>443</v>
      </c>
    </row>
    <row r="3">
      <c r="A3" s="77" t="s">
        <v>157</v>
      </c>
      <c r="B3" s="77" t="s">
        <v>405</v>
      </c>
      <c r="C3" s="78">
        <v>45672.0</v>
      </c>
      <c r="D3" s="11" t="s">
        <v>444</v>
      </c>
      <c r="E3" s="11" t="s">
        <v>24</v>
      </c>
      <c r="F3" s="79"/>
      <c r="G3" s="32" t="s">
        <v>70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ht="15.75" customHeight="1">
      <c r="A4" s="77" t="s">
        <v>157</v>
      </c>
      <c r="B4" s="77" t="s">
        <v>405</v>
      </c>
      <c r="C4" s="78">
        <v>45672.0</v>
      </c>
      <c r="D4" s="11" t="s">
        <v>445</v>
      </c>
      <c r="E4" s="11" t="s">
        <v>30</v>
      </c>
      <c r="F4" s="79"/>
      <c r="G4" s="32" t="s">
        <v>70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ht="15.75" customHeight="1">
      <c r="A5" s="28" t="s">
        <v>157</v>
      </c>
      <c r="B5" s="28" t="s">
        <v>405</v>
      </c>
      <c r="C5" s="76">
        <v>45712.0</v>
      </c>
      <c r="D5" s="11" t="s">
        <v>405</v>
      </c>
      <c r="E5" s="11" t="s">
        <v>24</v>
      </c>
      <c r="G5" s="32" t="s">
        <v>70</v>
      </c>
    </row>
    <row r="6" ht="15.75" customHeight="1">
      <c r="A6" s="77" t="s">
        <v>157</v>
      </c>
      <c r="B6" s="77" t="s">
        <v>407</v>
      </c>
      <c r="C6" s="78">
        <v>45672.0</v>
      </c>
      <c r="D6" s="11" t="s">
        <v>446</v>
      </c>
      <c r="E6" s="11" t="s">
        <v>24</v>
      </c>
      <c r="G6" s="32" t="s">
        <v>70</v>
      </c>
    </row>
    <row r="7" ht="15.75" customHeight="1">
      <c r="A7" s="77" t="s">
        <v>157</v>
      </c>
      <c r="B7" s="77" t="s">
        <v>407</v>
      </c>
      <c r="C7" s="78">
        <v>45672.0</v>
      </c>
      <c r="D7" s="11" t="s">
        <v>405</v>
      </c>
      <c r="E7" s="11" t="s">
        <v>30</v>
      </c>
      <c r="F7" s="11" t="s">
        <v>447</v>
      </c>
      <c r="G7" s="32" t="s">
        <v>70</v>
      </c>
    </row>
    <row r="8" ht="15.75" customHeight="1">
      <c r="A8" s="77" t="s">
        <v>157</v>
      </c>
      <c r="B8" s="77" t="s">
        <v>407</v>
      </c>
      <c r="C8" s="80">
        <v>45715.0</v>
      </c>
      <c r="D8" s="11" t="s">
        <v>448</v>
      </c>
      <c r="E8" s="11" t="s">
        <v>30</v>
      </c>
      <c r="G8" s="32" t="s">
        <v>70</v>
      </c>
    </row>
    <row r="9" ht="15.75" customHeight="1">
      <c r="A9" s="77" t="s">
        <v>157</v>
      </c>
      <c r="B9" s="77" t="s">
        <v>407</v>
      </c>
      <c r="C9" s="80">
        <v>45715.0</v>
      </c>
      <c r="D9" s="11" t="s">
        <v>449</v>
      </c>
      <c r="E9" s="11" t="s">
        <v>30</v>
      </c>
      <c r="G9" s="32" t="s">
        <v>70</v>
      </c>
    </row>
    <row r="10" ht="15.75" customHeight="1">
      <c r="A10" s="28" t="s">
        <v>157</v>
      </c>
      <c r="B10" s="28" t="s">
        <v>39</v>
      </c>
      <c r="C10" s="76">
        <v>45688.0</v>
      </c>
      <c r="D10" s="11" t="s">
        <v>450</v>
      </c>
      <c r="E10" s="11" t="s">
        <v>30</v>
      </c>
      <c r="G10" s="32" t="s">
        <v>70</v>
      </c>
    </row>
    <row r="11" ht="15.75" customHeight="1">
      <c r="A11" s="28" t="s">
        <v>157</v>
      </c>
      <c r="B11" s="28" t="s">
        <v>39</v>
      </c>
      <c r="C11" s="76">
        <v>45707.0</v>
      </c>
      <c r="D11" s="11" t="s">
        <v>451</v>
      </c>
      <c r="E11" s="11" t="s">
        <v>452</v>
      </c>
      <c r="G11" s="32" t="s">
        <v>70</v>
      </c>
    </row>
    <row r="12" ht="15.75" customHeight="1">
      <c r="A12" s="28" t="s">
        <v>157</v>
      </c>
      <c r="B12" s="28" t="s">
        <v>39</v>
      </c>
      <c r="C12" s="76">
        <v>45711.0</v>
      </c>
      <c r="D12" s="11" t="s">
        <v>453</v>
      </c>
      <c r="E12" s="11" t="s">
        <v>24</v>
      </c>
      <c r="G12" s="32" t="s">
        <v>70</v>
      </c>
    </row>
    <row r="13" ht="15.75" customHeight="1">
      <c r="A13" s="28" t="s">
        <v>157</v>
      </c>
      <c r="B13" s="28" t="s">
        <v>39</v>
      </c>
      <c r="C13" s="76">
        <v>45715.0</v>
      </c>
      <c r="D13" s="11" t="s">
        <v>454</v>
      </c>
      <c r="E13" s="11" t="s">
        <v>30</v>
      </c>
      <c r="G13" s="32" t="s">
        <v>70</v>
      </c>
    </row>
    <row r="14" ht="15.75" customHeight="1">
      <c r="A14" s="28" t="s">
        <v>157</v>
      </c>
      <c r="B14" s="28" t="s">
        <v>54</v>
      </c>
      <c r="C14" s="81" t="s">
        <v>455</v>
      </c>
      <c r="D14" s="11" t="s">
        <v>456</v>
      </c>
      <c r="E14" s="11" t="s">
        <v>30</v>
      </c>
      <c r="G14" s="32" t="s">
        <v>70</v>
      </c>
    </row>
    <row r="15" ht="15.75" customHeight="1">
      <c r="A15" s="28" t="s">
        <v>157</v>
      </c>
      <c r="B15" s="28" t="s">
        <v>54</v>
      </c>
      <c r="C15" s="81" t="s">
        <v>455</v>
      </c>
      <c r="D15" s="11" t="s">
        <v>456</v>
      </c>
      <c r="E15" s="11" t="s">
        <v>30</v>
      </c>
      <c r="G15" s="32" t="s">
        <v>70</v>
      </c>
    </row>
    <row r="16" ht="15.75" customHeight="1">
      <c r="A16" s="28" t="s">
        <v>157</v>
      </c>
      <c r="B16" s="28" t="s">
        <v>54</v>
      </c>
      <c r="C16" s="81" t="s">
        <v>455</v>
      </c>
      <c r="D16" s="11" t="s">
        <v>457</v>
      </c>
      <c r="E16" s="11" t="s">
        <v>24</v>
      </c>
      <c r="G16" s="32" t="s">
        <v>70</v>
      </c>
    </row>
    <row r="17" ht="15.75" customHeight="1">
      <c r="A17" s="28" t="s">
        <v>157</v>
      </c>
      <c r="B17" s="28" t="s">
        <v>54</v>
      </c>
      <c r="C17" s="81" t="s">
        <v>455</v>
      </c>
      <c r="D17" s="11" t="s">
        <v>458</v>
      </c>
      <c r="E17" s="11" t="s">
        <v>30</v>
      </c>
      <c r="G17" s="32" t="s">
        <v>70</v>
      </c>
    </row>
    <row r="18" ht="15.75" customHeight="1">
      <c r="A18" s="28" t="s">
        <v>157</v>
      </c>
      <c r="B18" s="28" t="s">
        <v>54</v>
      </c>
      <c r="C18" s="81" t="s">
        <v>455</v>
      </c>
      <c r="D18" s="11" t="s">
        <v>459</v>
      </c>
      <c r="E18" s="11" t="s">
        <v>30</v>
      </c>
      <c r="G18" s="32" t="s">
        <v>70</v>
      </c>
    </row>
    <row r="19" ht="15.75" customHeight="1">
      <c r="A19" s="28" t="s">
        <v>157</v>
      </c>
      <c r="B19" s="28" t="s">
        <v>54</v>
      </c>
      <c r="C19" s="81" t="s">
        <v>455</v>
      </c>
      <c r="D19" s="11" t="s">
        <v>460</v>
      </c>
      <c r="E19" s="11" t="s">
        <v>24</v>
      </c>
      <c r="G19" s="32" t="s">
        <v>70</v>
      </c>
    </row>
    <row r="20" ht="15.75" customHeight="1">
      <c r="A20" s="28" t="s">
        <v>157</v>
      </c>
      <c r="B20" s="28" t="s">
        <v>54</v>
      </c>
      <c r="C20" s="81" t="s">
        <v>455</v>
      </c>
      <c r="D20" s="11" t="s">
        <v>461</v>
      </c>
      <c r="E20" s="11" t="s">
        <v>24</v>
      </c>
      <c r="G20" s="32" t="s">
        <v>70</v>
      </c>
    </row>
    <row r="21" ht="15.75" customHeight="1">
      <c r="A21" s="28" t="s">
        <v>157</v>
      </c>
      <c r="B21" s="28" t="s">
        <v>54</v>
      </c>
      <c r="C21" s="81" t="s">
        <v>455</v>
      </c>
      <c r="D21" s="11" t="s">
        <v>462</v>
      </c>
      <c r="E21" s="11" t="s">
        <v>30</v>
      </c>
      <c r="G21" s="32" t="s">
        <v>70</v>
      </c>
    </row>
    <row r="22" ht="15.75" customHeight="1">
      <c r="A22" s="28" t="s">
        <v>157</v>
      </c>
      <c r="B22" s="28" t="s">
        <v>54</v>
      </c>
      <c r="C22" s="81" t="s">
        <v>455</v>
      </c>
      <c r="D22" s="11" t="s">
        <v>463</v>
      </c>
      <c r="E22" s="11" t="s">
        <v>30</v>
      </c>
      <c r="G22" s="32" t="s">
        <v>70</v>
      </c>
    </row>
    <row r="23" ht="15.75" customHeight="1">
      <c r="A23" s="28" t="s">
        <v>157</v>
      </c>
      <c r="B23" s="28" t="s">
        <v>54</v>
      </c>
      <c r="C23" s="81" t="s">
        <v>455</v>
      </c>
      <c r="D23" s="11" t="s">
        <v>464</v>
      </c>
      <c r="E23" s="11" t="s">
        <v>30</v>
      </c>
      <c r="G23" s="32" t="s">
        <v>70</v>
      </c>
    </row>
    <row r="24" ht="15.75" customHeight="1">
      <c r="A24" s="28" t="s">
        <v>157</v>
      </c>
      <c r="B24" s="28" t="s">
        <v>77</v>
      </c>
      <c r="C24" s="76">
        <v>45658.0</v>
      </c>
      <c r="D24" s="11" t="s">
        <v>465</v>
      </c>
      <c r="E24" s="11" t="s">
        <v>24</v>
      </c>
      <c r="G24" s="32" t="s">
        <v>70</v>
      </c>
    </row>
    <row r="25" ht="15.75" customHeight="1">
      <c r="A25" s="28" t="s">
        <v>157</v>
      </c>
      <c r="B25" s="28" t="s">
        <v>431</v>
      </c>
      <c r="C25" s="81" t="s">
        <v>455</v>
      </c>
      <c r="D25" s="11" t="s">
        <v>431</v>
      </c>
      <c r="E25" s="11" t="s">
        <v>452</v>
      </c>
      <c r="G25" s="32" t="s">
        <v>70</v>
      </c>
    </row>
    <row r="26" ht="15.75" customHeight="1">
      <c r="A26" s="28" t="s">
        <v>157</v>
      </c>
      <c r="B26" s="28" t="s">
        <v>369</v>
      </c>
      <c r="C26" s="76">
        <v>45665.0</v>
      </c>
      <c r="D26" s="11" t="s">
        <v>466</v>
      </c>
      <c r="E26" s="11" t="s">
        <v>24</v>
      </c>
      <c r="G26" s="32" t="s">
        <v>70</v>
      </c>
    </row>
    <row r="27" ht="15.75" customHeight="1">
      <c r="A27" s="68" t="s">
        <v>388</v>
      </c>
      <c r="B27" s="66" t="s">
        <v>27</v>
      </c>
      <c r="C27" s="82">
        <v>45709.0</v>
      </c>
      <c r="D27" s="11" t="s">
        <v>27</v>
      </c>
      <c r="E27" s="11" t="s">
        <v>24</v>
      </c>
      <c r="G27" s="32" t="s">
        <v>70</v>
      </c>
    </row>
    <row r="28" ht="15.75" customHeight="1">
      <c r="A28" s="68" t="s">
        <v>388</v>
      </c>
      <c r="B28" s="28" t="s">
        <v>160</v>
      </c>
      <c r="C28" s="82">
        <v>45708.0</v>
      </c>
      <c r="D28" s="11" t="s">
        <v>467</v>
      </c>
      <c r="E28" s="11" t="s">
        <v>24</v>
      </c>
      <c r="G28" s="32" t="s">
        <v>70</v>
      </c>
    </row>
    <row r="29" ht="15.75" customHeight="1">
      <c r="A29" s="68" t="s">
        <v>388</v>
      </c>
      <c r="B29" s="66" t="s">
        <v>392</v>
      </c>
      <c r="C29" s="76">
        <v>45664.0</v>
      </c>
      <c r="D29" s="11" t="s">
        <v>468</v>
      </c>
      <c r="E29" s="11" t="s">
        <v>24</v>
      </c>
      <c r="G29" s="32" t="s">
        <v>469</v>
      </c>
    </row>
    <row r="30" ht="15.75" customHeight="1">
      <c r="A30" s="68" t="s">
        <v>388</v>
      </c>
      <c r="B30" s="66" t="s">
        <v>392</v>
      </c>
      <c r="C30" s="76">
        <v>45682.0</v>
      </c>
      <c r="D30" s="11" t="s">
        <v>470</v>
      </c>
      <c r="E30" s="11" t="s">
        <v>24</v>
      </c>
      <c r="G30" s="32" t="s">
        <v>469</v>
      </c>
    </row>
    <row r="31" ht="15.75" customHeight="1">
      <c r="A31" s="68" t="s">
        <v>388</v>
      </c>
      <c r="B31" s="66" t="s">
        <v>392</v>
      </c>
      <c r="C31" s="83">
        <v>45698.0</v>
      </c>
      <c r="D31" s="11" t="s">
        <v>471</v>
      </c>
      <c r="E31" s="11" t="s">
        <v>24</v>
      </c>
      <c r="G31" s="32" t="s">
        <v>472</v>
      </c>
    </row>
    <row r="32" ht="15.75" customHeight="1">
      <c r="A32" s="68" t="s">
        <v>388</v>
      </c>
      <c r="B32" s="66" t="s">
        <v>392</v>
      </c>
      <c r="C32" s="76">
        <v>45700.0</v>
      </c>
      <c r="D32" s="11" t="s">
        <v>470</v>
      </c>
      <c r="E32" s="11" t="s">
        <v>24</v>
      </c>
      <c r="G32" s="32" t="s">
        <v>469</v>
      </c>
    </row>
    <row r="33" ht="15.75" customHeight="1">
      <c r="A33" s="28" t="s">
        <v>388</v>
      </c>
      <c r="B33" s="28" t="s">
        <v>45</v>
      </c>
      <c r="C33" s="76">
        <v>45664.0</v>
      </c>
      <c r="D33" s="11" t="s">
        <v>51</v>
      </c>
      <c r="E33" s="11" t="s">
        <v>24</v>
      </c>
      <c r="G33" s="32" t="s">
        <v>473</v>
      </c>
    </row>
    <row r="34" ht="15.75" customHeight="1">
      <c r="A34" s="68" t="s">
        <v>388</v>
      </c>
      <c r="B34" s="28" t="s">
        <v>368</v>
      </c>
      <c r="C34" s="83">
        <v>45708.0</v>
      </c>
      <c r="D34" s="11" t="s">
        <v>368</v>
      </c>
      <c r="E34" s="11" t="s">
        <v>24</v>
      </c>
      <c r="G34" s="32" t="s">
        <v>70</v>
      </c>
    </row>
    <row r="35" ht="15.75" customHeight="1">
      <c r="A35" s="68" t="s">
        <v>388</v>
      </c>
      <c r="B35" s="28" t="s">
        <v>368</v>
      </c>
      <c r="C35" s="82">
        <v>45709.0</v>
      </c>
      <c r="D35" s="11" t="s">
        <v>368</v>
      </c>
      <c r="E35" s="11" t="s">
        <v>24</v>
      </c>
      <c r="G35" s="32" t="s">
        <v>70</v>
      </c>
    </row>
    <row r="36" ht="15.75" customHeight="1">
      <c r="A36" s="68" t="s">
        <v>388</v>
      </c>
      <c r="B36" s="28" t="s">
        <v>368</v>
      </c>
      <c r="C36" s="82">
        <v>45714.0</v>
      </c>
      <c r="D36" s="11" t="s">
        <v>368</v>
      </c>
      <c r="E36" s="11" t="s">
        <v>24</v>
      </c>
      <c r="G36" s="32" t="s">
        <v>70</v>
      </c>
    </row>
    <row r="37" ht="15.75" customHeight="1">
      <c r="A37" s="68" t="s">
        <v>388</v>
      </c>
      <c r="B37" s="28" t="s">
        <v>368</v>
      </c>
      <c r="C37" s="42" t="s">
        <v>474</v>
      </c>
      <c r="D37" s="11" t="s">
        <v>368</v>
      </c>
      <c r="E37" s="11" t="s">
        <v>24</v>
      </c>
      <c r="G37" s="32" t="s">
        <v>70</v>
      </c>
    </row>
    <row r="38" ht="15.75" customHeight="1">
      <c r="A38" s="68" t="s">
        <v>388</v>
      </c>
      <c r="B38" s="28" t="s">
        <v>368</v>
      </c>
      <c r="C38" s="42" t="s">
        <v>474</v>
      </c>
      <c r="D38" s="11" t="s">
        <v>368</v>
      </c>
      <c r="E38" s="11" t="s">
        <v>24</v>
      </c>
      <c r="G38" s="32" t="s">
        <v>70</v>
      </c>
    </row>
    <row r="39" ht="15.75" customHeight="1">
      <c r="A39" s="68" t="s">
        <v>388</v>
      </c>
      <c r="B39" s="28" t="s">
        <v>368</v>
      </c>
      <c r="C39" s="42" t="s">
        <v>474</v>
      </c>
      <c r="D39" s="11" t="s">
        <v>368</v>
      </c>
      <c r="E39" s="11" t="s">
        <v>24</v>
      </c>
      <c r="G39" s="32" t="s">
        <v>70</v>
      </c>
    </row>
    <row r="40" ht="15.75" customHeight="1">
      <c r="A40" s="68" t="s">
        <v>388</v>
      </c>
      <c r="B40" s="28" t="s">
        <v>405</v>
      </c>
      <c r="C40" s="83">
        <v>45708.0</v>
      </c>
      <c r="D40" s="11" t="s">
        <v>405</v>
      </c>
      <c r="E40" s="11" t="s">
        <v>24</v>
      </c>
      <c r="F40" s="11" t="s">
        <v>475</v>
      </c>
      <c r="G40" s="32" t="s">
        <v>70</v>
      </c>
    </row>
    <row r="41" ht="15.75" customHeight="1">
      <c r="A41" s="68" t="s">
        <v>388</v>
      </c>
      <c r="B41" s="28" t="s">
        <v>405</v>
      </c>
      <c r="C41" s="82">
        <v>45709.0</v>
      </c>
      <c r="D41" s="11" t="s">
        <v>405</v>
      </c>
      <c r="E41" s="11" t="s">
        <v>24</v>
      </c>
      <c r="F41" s="11" t="s">
        <v>475</v>
      </c>
      <c r="G41" s="32" t="s">
        <v>70</v>
      </c>
    </row>
    <row r="42" ht="15.75" customHeight="1">
      <c r="A42" s="68" t="s">
        <v>388</v>
      </c>
      <c r="B42" s="28" t="s">
        <v>405</v>
      </c>
      <c r="C42" s="82">
        <v>45714.0</v>
      </c>
      <c r="D42" s="11" t="s">
        <v>405</v>
      </c>
      <c r="E42" s="11" t="s">
        <v>24</v>
      </c>
      <c r="F42" s="11" t="s">
        <v>475</v>
      </c>
      <c r="G42" s="32" t="s">
        <v>70</v>
      </c>
    </row>
    <row r="43" ht="15.75" customHeight="1">
      <c r="A43" s="68" t="s">
        <v>388</v>
      </c>
      <c r="B43" s="28" t="s">
        <v>407</v>
      </c>
      <c r="C43" s="82">
        <v>45708.0</v>
      </c>
      <c r="D43" s="11" t="s">
        <v>22</v>
      </c>
      <c r="E43" s="11" t="s">
        <v>24</v>
      </c>
      <c r="G43" s="32" t="s">
        <v>70</v>
      </c>
    </row>
    <row r="44" ht="15.75" customHeight="1">
      <c r="A44" s="68" t="s">
        <v>388</v>
      </c>
      <c r="B44" s="28" t="s">
        <v>407</v>
      </c>
      <c r="C44" s="76">
        <v>45712.0</v>
      </c>
      <c r="D44" s="11" t="s">
        <v>22</v>
      </c>
      <c r="E44" s="11" t="s">
        <v>24</v>
      </c>
      <c r="G44" s="32" t="s">
        <v>70</v>
      </c>
    </row>
    <row r="45" ht="15.75" customHeight="1">
      <c r="A45" s="68" t="s">
        <v>388</v>
      </c>
      <c r="B45" s="28" t="s">
        <v>407</v>
      </c>
      <c r="C45" s="76">
        <v>45716.0</v>
      </c>
      <c r="D45" s="11" t="s">
        <v>476</v>
      </c>
      <c r="E45" s="11" t="s">
        <v>24</v>
      </c>
      <c r="G45" s="32" t="s">
        <v>70</v>
      </c>
    </row>
    <row r="46" ht="15.75" customHeight="1">
      <c r="A46" s="68" t="s">
        <v>388</v>
      </c>
      <c r="B46" s="28" t="s">
        <v>138</v>
      </c>
      <c r="C46" s="76">
        <v>45679.0</v>
      </c>
      <c r="D46" s="11" t="s">
        <v>477</v>
      </c>
      <c r="E46" s="11" t="s">
        <v>24</v>
      </c>
      <c r="G46" s="32" t="s">
        <v>478</v>
      </c>
    </row>
    <row r="47" ht="15.75" customHeight="1">
      <c r="A47" s="68" t="s">
        <v>388</v>
      </c>
      <c r="B47" s="28" t="s">
        <v>138</v>
      </c>
      <c r="C47" s="76">
        <v>45694.0</v>
      </c>
      <c r="D47" s="11" t="s">
        <v>479</v>
      </c>
      <c r="E47" s="11" t="s">
        <v>24</v>
      </c>
      <c r="G47" s="32" t="s">
        <v>480</v>
      </c>
    </row>
    <row r="48" ht="15.75" customHeight="1">
      <c r="A48" s="28" t="s">
        <v>388</v>
      </c>
      <c r="B48" s="28" t="s">
        <v>39</v>
      </c>
      <c r="C48" s="76">
        <v>45671.0</v>
      </c>
      <c r="D48" s="11" t="s">
        <v>481</v>
      </c>
      <c r="E48" s="11" t="s">
        <v>24</v>
      </c>
      <c r="G48" s="32" t="s">
        <v>70</v>
      </c>
    </row>
    <row r="49" ht="15.75" customHeight="1">
      <c r="A49" s="77" t="s">
        <v>388</v>
      </c>
      <c r="B49" s="77" t="s">
        <v>39</v>
      </c>
      <c r="C49" s="78">
        <v>45709.0</v>
      </c>
      <c r="D49" s="11" t="s">
        <v>482</v>
      </c>
      <c r="E49" s="11" t="s">
        <v>24</v>
      </c>
      <c r="G49" s="32" t="s">
        <v>70</v>
      </c>
    </row>
    <row r="50" ht="15.75" customHeight="1">
      <c r="A50" s="77" t="s">
        <v>388</v>
      </c>
      <c r="B50" s="77" t="s">
        <v>39</v>
      </c>
      <c r="C50" s="78">
        <v>45709.0</v>
      </c>
      <c r="D50" s="11" t="s">
        <v>39</v>
      </c>
      <c r="E50" s="11" t="s">
        <v>24</v>
      </c>
      <c r="G50" s="32" t="s">
        <v>70</v>
      </c>
    </row>
    <row r="51" ht="15.75" customHeight="1">
      <c r="A51" s="28" t="s">
        <v>388</v>
      </c>
      <c r="B51" s="28" t="s">
        <v>39</v>
      </c>
      <c r="C51" s="76">
        <v>45713.0</v>
      </c>
      <c r="D51" s="11" t="s">
        <v>483</v>
      </c>
      <c r="E51" s="11" t="s">
        <v>24</v>
      </c>
      <c r="G51" s="32" t="s">
        <v>70</v>
      </c>
    </row>
    <row r="52" ht="15.75" customHeight="1">
      <c r="A52" s="28" t="s">
        <v>388</v>
      </c>
      <c r="B52" s="28" t="s">
        <v>39</v>
      </c>
      <c r="C52" s="76">
        <v>45714.0</v>
      </c>
      <c r="D52" s="11" t="s">
        <v>482</v>
      </c>
      <c r="E52" s="11" t="s">
        <v>24</v>
      </c>
      <c r="G52" s="32" t="s">
        <v>70</v>
      </c>
    </row>
    <row r="53" ht="15.75" customHeight="1">
      <c r="A53" s="28" t="s">
        <v>388</v>
      </c>
      <c r="B53" s="28" t="s">
        <v>39</v>
      </c>
      <c r="C53" s="76">
        <v>45715.0</v>
      </c>
      <c r="D53" s="11" t="s">
        <v>484</v>
      </c>
      <c r="E53" s="11" t="s">
        <v>24</v>
      </c>
      <c r="G53" s="32" t="s">
        <v>70</v>
      </c>
    </row>
    <row r="54" ht="15.75" customHeight="1">
      <c r="A54" s="28" t="s">
        <v>388</v>
      </c>
      <c r="B54" s="28" t="s">
        <v>144</v>
      </c>
      <c r="C54" s="76">
        <v>45708.0</v>
      </c>
      <c r="D54" s="11" t="s">
        <v>22</v>
      </c>
      <c r="E54" s="11" t="s">
        <v>24</v>
      </c>
      <c r="G54" s="32" t="s">
        <v>70</v>
      </c>
    </row>
    <row r="55" ht="15.75" customHeight="1">
      <c r="A55" s="28" t="s">
        <v>388</v>
      </c>
      <c r="B55" s="28" t="s">
        <v>54</v>
      </c>
      <c r="C55" s="76">
        <v>45672.0</v>
      </c>
      <c r="D55" s="11" t="s">
        <v>485</v>
      </c>
      <c r="E55" s="11" t="s">
        <v>24</v>
      </c>
      <c r="G55" s="32" t="s">
        <v>70</v>
      </c>
    </row>
    <row r="56" ht="15.75" customHeight="1">
      <c r="A56" s="28" t="s">
        <v>388</v>
      </c>
      <c r="B56" s="28" t="s">
        <v>54</v>
      </c>
      <c r="C56" s="76">
        <v>45685.0</v>
      </c>
      <c r="D56" s="11" t="s">
        <v>461</v>
      </c>
      <c r="E56" s="11" t="s">
        <v>24</v>
      </c>
      <c r="G56" s="32" t="s">
        <v>70</v>
      </c>
    </row>
    <row r="57" ht="15.75" customHeight="1">
      <c r="A57" s="28" t="s">
        <v>388</v>
      </c>
      <c r="B57" s="28" t="s">
        <v>54</v>
      </c>
      <c r="C57" s="84">
        <v>45689.0</v>
      </c>
      <c r="D57" s="11" t="s">
        <v>486</v>
      </c>
      <c r="E57" s="11" t="s">
        <v>24</v>
      </c>
      <c r="G57" s="32" t="s">
        <v>70</v>
      </c>
    </row>
    <row r="58" ht="15.75" customHeight="1">
      <c r="A58" s="28" t="s">
        <v>388</v>
      </c>
      <c r="B58" s="28" t="s">
        <v>162</v>
      </c>
      <c r="C58" s="81" t="s">
        <v>455</v>
      </c>
      <c r="D58" s="11" t="s">
        <v>487</v>
      </c>
      <c r="E58" s="11" t="s">
        <v>488</v>
      </c>
      <c r="G58" s="32" t="s">
        <v>70</v>
      </c>
    </row>
    <row r="59" ht="15.75" customHeight="1">
      <c r="A59" s="28" t="s">
        <v>388</v>
      </c>
      <c r="B59" s="28" t="s">
        <v>431</v>
      </c>
      <c r="C59" s="76">
        <v>45673.0</v>
      </c>
      <c r="D59" s="11" t="s">
        <v>431</v>
      </c>
      <c r="E59" s="11" t="s">
        <v>24</v>
      </c>
      <c r="G59" s="32" t="s">
        <v>70</v>
      </c>
    </row>
    <row r="60" ht="15.75" customHeight="1">
      <c r="A60" s="28" t="s">
        <v>388</v>
      </c>
      <c r="B60" s="28" t="s">
        <v>431</v>
      </c>
      <c r="C60" s="84">
        <v>45689.0</v>
      </c>
      <c r="D60" s="11" t="s">
        <v>431</v>
      </c>
      <c r="E60" s="11" t="s">
        <v>24</v>
      </c>
      <c r="G60" s="32" t="s">
        <v>70</v>
      </c>
    </row>
    <row r="61" ht="15.75" customHeight="1">
      <c r="A61" s="77" t="s">
        <v>388</v>
      </c>
      <c r="B61" s="77" t="s">
        <v>44</v>
      </c>
      <c r="C61" s="78">
        <v>45709.0</v>
      </c>
      <c r="D61" s="11" t="s">
        <v>103</v>
      </c>
      <c r="E61" s="11" t="s">
        <v>24</v>
      </c>
      <c r="G61" s="32" t="s">
        <v>105</v>
      </c>
    </row>
    <row r="62" ht="15.75" customHeight="1">
      <c r="A62" s="77" t="s">
        <v>388</v>
      </c>
      <c r="B62" s="77" t="s">
        <v>44</v>
      </c>
      <c r="C62" s="78">
        <v>45709.0</v>
      </c>
      <c r="D62" s="11" t="s">
        <v>103</v>
      </c>
      <c r="E62" s="11" t="s">
        <v>24</v>
      </c>
      <c r="G62" s="32" t="s">
        <v>105</v>
      </c>
    </row>
    <row r="63" ht="15.75" customHeight="1">
      <c r="A63" s="77" t="s">
        <v>388</v>
      </c>
      <c r="B63" s="77" t="s">
        <v>44</v>
      </c>
      <c r="C63" s="78">
        <v>45709.0</v>
      </c>
      <c r="D63" s="11" t="s">
        <v>103</v>
      </c>
      <c r="E63" s="11" t="s">
        <v>24</v>
      </c>
      <c r="G63" s="32" t="s">
        <v>105</v>
      </c>
    </row>
    <row r="64" ht="15.75" customHeight="1">
      <c r="A64" s="77" t="s">
        <v>388</v>
      </c>
      <c r="B64" s="77" t="s">
        <v>44</v>
      </c>
      <c r="C64" s="78">
        <v>45708.0</v>
      </c>
      <c r="D64" s="11" t="s">
        <v>103</v>
      </c>
      <c r="E64" s="11" t="s">
        <v>24</v>
      </c>
      <c r="G64" s="32" t="s">
        <v>105</v>
      </c>
    </row>
    <row r="65" ht="15.75" customHeight="1">
      <c r="A65" s="77" t="s">
        <v>388</v>
      </c>
      <c r="B65" s="77" t="s">
        <v>44</v>
      </c>
      <c r="C65" s="78">
        <v>45708.0</v>
      </c>
      <c r="D65" s="11" t="s">
        <v>103</v>
      </c>
      <c r="E65" s="11" t="s">
        <v>24</v>
      </c>
      <c r="G65" s="32" t="s">
        <v>105</v>
      </c>
    </row>
    <row r="66" ht="15.75" customHeight="1">
      <c r="A66" s="77" t="s">
        <v>388</v>
      </c>
      <c r="B66" s="77" t="s">
        <v>44</v>
      </c>
      <c r="C66" s="78">
        <v>45708.0</v>
      </c>
      <c r="D66" s="11" t="s">
        <v>103</v>
      </c>
      <c r="E66" s="11" t="s">
        <v>24</v>
      </c>
      <c r="G66" s="32" t="s">
        <v>105</v>
      </c>
    </row>
    <row r="67" ht="15.75" customHeight="1">
      <c r="A67" s="77" t="s">
        <v>388</v>
      </c>
      <c r="B67" s="77" t="s">
        <v>44</v>
      </c>
      <c r="C67" s="78">
        <v>45673.0</v>
      </c>
      <c r="D67" s="11" t="s">
        <v>103</v>
      </c>
      <c r="E67" s="11" t="s">
        <v>24</v>
      </c>
      <c r="G67" s="32" t="s">
        <v>105</v>
      </c>
    </row>
    <row r="68" ht="15.75" customHeight="1">
      <c r="A68" s="77" t="s">
        <v>388</v>
      </c>
      <c r="B68" s="77" t="s">
        <v>44</v>
      </c>
      <c r="C68" s="78">
        <v>45673.0</v>
      </c>
      <c r="D68" s="11" t="s">
        <v>103</v>
      </c>
      <c r="E68" s="11" t="s">
        <v>24</v>
      </c>
      <c r="G68" s="32" t="s">
        <v>105</v>
      </c>
    </row>
    <row r="69" ht="15.75" customHeight="1">
      <c r="A69" s="77" t="s">
        <v>388</v>
      </c>
      <c r="B69" s="77" t="s">
        <v>44</v>
      </c>
      <c r="C69" s="78">
        <v>45673.0</v>
      </c>
      <c r="D69" s="11" t="s">
        <v>103</v>
      </c>
      <c r="E69" s="11" t="s">
        <v>24</v>
      </c>
      <c r="G69" s="32" t="s">
        <v>105</v>
      </c>
    </row>
    <row r="70" ht="15.75" customHeight="1">
      <c r="A70" s="77" t="s">
        <v>388</v>
      </c>
      <c r="B70" s="77" t="s">
        <v>44</v>
      </c>
      <c r="C70" s="78">
        <v>45673.0</v>
      </c>
      <c r="D70" s="11" t="s">
        <v>103</v>
      </c>
      <c r="E70" s="11" t="s">
        <v>24</v>
      </c>
      <c r="G70" s="32" t="s">
        <v>105</v>
      </c>
    </row>
    <row r="71" ht="15.75" customHeight="1">
      <c r="A71" s="28" t="s">
        <v>388</v>
      </c>
      <c r="B71" s="28" t="s">
        <v>70</v>
      </c>
      <c r="C71" s="76">
        <v>45671.0</v>
      </c>
      <c r="D71" s="11" t="s">
        <v>489</v>
      </c>
      <c r="E71" s="11" t="s">
        <v>24</v>
      </c>
      <c r="G71" s="32" t="s">
        <v>490</v>
      </c>
    </row>
    <row r="72" ht="15.75" customHeight="1">
      <c r="A72" s="28" t="s">
        <v>388</v>
      </c>
      <c r="B72" s="28" t="s">
        <v>70</v>
      </c>
      <c r="C72" s="76">
        <v>45678.0</v>
      </c>
      <c r="D72" s="11" t="s">
        <v>491</v>
      </c>
      <c r="E72" s="11" t="s">
        <v>24</v>
      </c>
      <c r="G72" s="32" t="s">
        <v>492</v>
      </c>
    </row>
    <row r="73" ht="15.75" customHeight="1">
      <c r="A73" s="77" t="s">
        <v>388</v>
      </c>
      <c r="B73" s="77" t="s">
        <v>70</v>
      </c>
      <c r="C73" s="78">
        <v>45708.0</v>
      </c>
      <c r="D73" s="11" t="s">
        <v>493</v>
      </c>
      <c r="E73" s="11" t="s">
        <v>24</v>
      </c>
      <c r="G73" s="32" t="s">
        <v>490</v>
      </c>
    </row>
    <row r="74" ht="15.75" customHeight="1">
      <c r="A74" s="77" t="s">
        <v>388</v>
      </c>
      <c r="B74" s="77" t="s">
        <v>70</v>
      </c>
      <c r="C74" s="78">
        <v>45708.0</v>
      </c>
      <c r="D74" s="11" t="s">
        <v>205</v>
      </c>
      <c r="E74" s="11" t="s">
        <v>24</v>
      </c>
      <c r="G74" s="32" t="s">
        <v>207</v>
      </c>
    </row>
    <row r="75" ht="15.75" customHeight="1">
      <c r="A75" s="28" t="s">
        <v>388</v>
      </c>
      <c r="B75" s="28" t="s">
        <v>70</v>
      </c>
      <c r="C75" s="76">
        <v>45709.0</v>
      </c>
      <c r="D75" s="11" t="s">
        <v>205</v>
      </c>
      <c r="E75" s="11" t="s">
        <v>24</v>
      </c>
      <c r="F75" s="11" t="s">
        <v>475</v>
      </c>
      <c r="G75" s="32" t="s">
        <v>492</v>
      </c>
    </row>
    <row r="76" ht="15.75" customHeight="1">
      <c r="A76" s="28" t="s">
        <v>388</v>
      </c>
      <c r="B76" s="28" t="s">
        <v>70</v>
      </c>
      <c r="C76" s="76">
        <v>45714.0</v>
      </c>
      <c r="D76" s="11" t="s">
        <v>205</v>
      </c>
      <c r="E76" s="11" t="s">
        <v>24</v>
      </c>
      <c r="F76" s="11" t="s">
        <v>475</v>
      </c>
      <c r="G76" s="32" t="s">
        <v>492</v>
      </c>
    </row>
    <row r="77" ht="15.75" customHeight="1">
      <c r="A77" s="28" t="s">
        <v>388</v>
      </c>
      <c r="B77" s="28" t="s">
        <v>70</v>
      </c>
      <c r="C77" s="76">
        <v>45679.0</v>
      </c>
      <c r="D77" s="11" t="s">
        <v>494</v>
      </c>
      <c r="E77" s="11" t="s">
        <v>24</v>
      </c>
      <c r="G77" s="32" t="s">
        <v>492</v>
      </c>
    </row>
    <row r="78" ht="15.75" customHeight="1">
      <c r="A78" s="28" t="s">
        <v>388</v>
      </c>
      <c r="B78" s="28" t="s">
        <v>70</v>
      </c>
      <c r="C78" s="76">
        <v>45682.0</v>
      </c>
      <c r="D78" s="11" t="s">
        <v>494</v>
      </c>
      <c r="E78" s="11" t="s">
        <v>24</v>
      </c>
      <c r="G78" s="32" t="s">
        <v>492</v>
      </c>
    </row>
    <row r="79" ht="15.75" customHeight="1">
      <c r="A79" s="28" t="s">
        <v>388</v>
      </c>
      <c r="B79" s="28" t="s">
        <v>70</v>
      </c>
      <c r="C79" s="76">
        <v>45683.0</v>
      </c>
      <c r="D79" s="11" t="s">
        <v>494</v>
      </c>
      <c r="E79" s="11" t="s">
        <v>24</v>
      </c>
      <c r="G79" s="32" t="s">
        <v>492</v>
      </c>
    </row>
    <row r="80" ht="15.75" customHeight="1">
      <c r="A80" s="85" t="s">
        <v>396</v>
      </c>
      <c r="B80" s="86" t="s">
        <v>392</v>
      </c>
      <c r="C80" s="87">
        <v>45708.0</v>
      </c>
      <c r="D80" s="88" t="s">
        <v>470</v>
      </c>
      <c r="E80" s="88" t="s">
        <v>24</v>
      </c>
      <c r="F80" s="89"/>
      <c r="G80" s="88" t="s">
        <v>495</v>
      </c>
    </row>
    <row r="81" ht="15.75" customHeight="1">
      <c r="A81" s="85" t="s">
        <v>396</v>
      </c>
      <c r="B81" s="86" t="s">
        <v>400</v>
      </c>
      <c r="C81" s="87">
        <v>45665.0</v>
      </c>
      <c r="D81" s="88" t="s">
        <v>402</v>
      </c>
      <c r="E81" s="88" t="s">
        <v>24</v>
      </c>
      <c r="F81" s="89"/>
      <c r="G81" s="88" t="s">
        <v>402</v>
      </c>
    </row>
    <row r="82" ht="15.75" customHeight="1">
      <c r="A82" s="85" t="s">
        <v>396</v>
      </c>
      <c r="B82" s="86" t="s">
        <v>400</v>
      </c>
      <c r="C82" s="87">
        <v>45676.0</v>
      </c>
      <c r="D82" s="88" t="s">
        <v>402</v>
      </c>
      <c r="E82" s="88" t="s">
        <v>24</v>
      </c>
      <c r="F82" s="89"/>
      <c r="G82" s="88" t="s">
        <v>402</v>
      </c>
    </row>
    <row r="83" ht="15.75" customHeight="1">
      <c r="A83" s="85" t="s">
        <v>396</v>
      </c>
      <c r="B83" s="86" t="s">
        <v>400</v>
      </c>
      <c r="C83" s="87">
        <v>45688.0</v>
      </c>
      <c r="D83" s="88" t="s">
        <v>402</v>
      </c>
      <c r="E83" s="88" t="s">
        <v>24</v>
      </c>
      <c r="F83" s="89"/>
      <c r="G83" s="88" t="s">
        <v>402</v>
      </c>
    </row>
    <row r="84" ht="15.75" customHeight="1">
      <c r="A84" s="90" t="s">
        <v>396</v>
      </c>
      <c r="B84" s="85" t="s">
        <v>45</v>
      </c>
      <c r="C84" s="91">
        <v>45712.0</v>
      </c>
      <c r="D84" s="88" t="s">
        <v>48</v>
      </c>
      <c r="E84" s="88" t="s">
        <v>24</v>
      </c>
      <c r="F84" s="89"/>
      <c r="G84" s="88" t="s">
        <v>473</v>
      </c>
    </row>
    <row r="85" ht="15.75" customHeight="1">
      <c r="A85" s="90" t="s">
        <v>396</v>
      </c>
      <c r="B85" s="85" t="s">
        <v>45</v>
      </c>
      <c r="C85" s="87">
        <v>45714.0</v>
      </c>
      <c r="D85" s="88" t="s">
        <v>48</v>
      </c>
      <c r="E85" s="88" t="s">
        <v>24</v>
      </c>
      <c r="F85" s="89"/>
      <c r="G85" s="88" t="s">
        <v>473</v>
      </c>
    </row>
    <row r="86" ht="15.75" customHeight="1">
      <c r="A86" s="90" t="s">
        <v>396</v>
      </c>
      <c r="B86" s="85" t="s">
        <v>45</v>
      </c>
      <c r="C86" s="87">
        <v>45715.0</v>
      </c>
      <c r="D86" s="88" t="s">
        <v>48</v>
      </c>
      <c r="E86" s="88" t="s">
        <v>24</v>
      </c>
      <c r="F86" s="89"/>
      <c r="G86" s="88" t="s">
        <v>473</v>
      </c>
    </row>
    <row r="87" ht="15.75" customHeight="1">
      <c r="A87" s="85" t="s">
        <v>396</v>
      </c>
      <c r="B87" s="85" t="s">
        <v>407</v>
      </c>
      <c r="C87" s="87">
        <v>45700.0</v>
      </c>
      <c r="D87" s="88" t="s">
        <v>496</v>
      </c>
      <c r="E87" s="88" t="s">
        <v>24</v>
      </c>
      <c r="F87" s="89"/>
      <c r="G87" s="88" t="s">
        <v>44</v>
      </c>
    </row>
    <row r="88" ht="15.75" customHeight="1">
      <c r="A88" s="85" t="s">
        <v>396</v>
      </c>
      <c r="B88" s="85" t="s">
        <v>407</v>
      </c>
      <c r="C88" s="87">
        <v>45705.0</v>
      </c>
      <c r="D88" s="88" t="s">
        <v>497</v>
      </c>
      <c r="E88" s="88" t="s">
        <v>24</v>
      </c>
      <c r="F88" s="89"/>
      <c r="G88" s="88" t="s">
        <v>44</v>
      </c>
    </row>
    <row r="89" ht="15.75" customHeight="1">
      <c r="A89" s="85" t="s">
        <v>396</v>
      </c>
      <c r="B89" s="85" t="s">
        <v>138</v>
      </c>
      <c r="C89" s="87">
        <v>45663.0</v>
      </c>
      <c r="D89" s="88" t="s">
        <v>479</v>
      </c>
      <c r="E89" s="88" t="s">
        <v>24</v>
      </c>
      <c r="F89" s="89"/>
      <c r="G89" s="88" t="s">
        <v>218</v>
      </c>
    </row>
    <row r="90" ht="15.75" customHeight="1">
      <c r="A90" s="85" t="s">
        <v>396</v>
      </c>
      <c r="B90" s="85" t="s">
        <v>138</v>
      </c>
      <c r="C90" s="87">
        <v>45672.0</v>
      </c>
      <c r="D90" s="88" t="s">
        <v>479</v>
      </c>
      <c r="E90" s="88" t="s">
        <v>24</v>
      </c>
      <c r="F90" s="89"/>
      <c r="G90" s="88" t="s">
        <v>498</v>
      </c>
    </row>
    <row r="91" ht="15.75" customHeight="1">
      <c r="A91" s="85" t="s">
        <v>396</v>
      </c>
      <c r="B91" s="85" t="s">
        <v>138</v>
      </c>
      <c r="C91" s="87">
        <v>45677.0</v>
      </c>
      <c r="D91" s="88" t="s">
        <v>479</v>
      </c>
      <c r="E91" s="88" t="s">
        <v>24</v>
      </c>
      <c r="F91" s="89"/>
      <c r="G91" s="88" t="s">
        <v>499</v>
      </c>
    </row>
    <row r="92" ht="15.75" customHeight="1">
      <c r="A92" s="85" t="s">
        <v>396</v>
      </c>
      <c r="B92" s="85" t="s">
        <v>138</v>
      </c>
      <c r="C92" s="87">
        <v>45678.0</v>
      </c>
      <c r="D92" s="88" t="s">
        <v>199</v>
      </c>
      <c r="E92" s="88" t="s">
        <v>24</v>
      </c>
      <c r="F92" s="89"/>
      <c r="G92" s="88" t="s">
        <v>218</v>
      </c>
    </row>
    <row r="93" ht="15.75" customHeight="1">
      <c r="A93" s="85" t="s">
        <v>396</v>
      </c>
      <c r="B93" s="85" t="s">
        <v>138</v>
      </c>
      <c r="C93" s="87">
        <v>45679.0</v>
      </c>
      <c r="D93" s="88" t="s">
        <v>479</v>
      </c>
      <c r="E93" s="88" t="s">
        <v>24</v>
      </c>
      <c r="F93" s="89"/>
      <c r="G93" s="88" t="s">
        <v>499</v>
      </c>
    </row>
    <row r="94" ht="15.75" customHeight="1">
      <c r="A94" s="85" t="s">
        <v>396</v>
      </c>
      <c r="B94" s="85" t="s">
        <v>138</v>
      </c>
      <c r="C94" s="87">
        <v>45680.0</v>
      </c>
      <c r="D94" s="88" t="s">
        <v>479</v>
      </c>
      <c r="E94" s="88" t="s">
        <v>24</v>
      </c>
      <c r="F94" s="89"/>
      <c r="G94" s="88" t="s">
        <v>499</v>
      </c>
    </row>
    <row r="95" ht="15.75" customHeight="1">
      <c r="A95" s="85" t="s">
        <v>396</v>
      </c>
      <c r="B95" s="85" t="s">
        <v>138</v>
      </c>
      <c r="C95" s="87">
        <v>45684.0</v>
      </c>
      <c r="D95" s="88" t="s">
        <v>479</v>
      </c>
      <c r="E95" s="88" t="s">
        <v>24</v>
      </c>
      <c r="F95" s="89"/>
      <c r="G95" s="88" t="s">
        <v>499</v>
      </c>
    </row>
    <row r="96" ht="15.75" customHeight="1">
      <c r="A96" s="85" t="s">
        <v>396</v>
      </c>
      <c r="B96" s="85" t="s">
        <v>138</v>
      </c>
      <c r="C96" s="87">
        <v>45685.0</v>
      </c>
      <c r="D96" s="88" t="s">
        <v>479</v>
      </c>
      <c r="E96" s="88" t="s">
        <v>24</v>
      </c>
      <c r="F96" s="89"/>
      <c r="G96" s="88" t="s">
        <v>500</v>
      </c>
    </row>
    <row r="97" ht="15.75" customHeight="1">
      <c r="A97" s="85" t="s">
        <v>396</v>
      </c>
      <c r="B97" s="85" t="s">
        <v>138</v>
      </c>
      <c r="C97" s="87">
        <v>45692.0</v>
      </c>
      <c r="D97" s="88" t="s">
        <v>479</v>
      </c>
      <c r="E97" s="88" t="s">
        <v>24</v>
      </c>
      <c r="F97" s="89"/>
      <c r="G97" s="88" t="s">
        <v>499</v>
      </c>
    </row>
    <row r="98" ht="15.75" customHeight="1">
      <c r="A98" s="85" t="s">
        <v>396</v>
      </c>
      <c r="B98" s="85" t="s">
        <v>138</v>
      </c>
      <c r="C98" s="87">
        <v>45716.0</v>
      </c>
      <c r="D98" s="88" t="s">
        <v>479</v>
      </c>
      <c r="E98" s="88" t="s">
        <v>24</v>
      </c>
      <c r="F98" s="89"/>
      <c r="G98" s="88" t="s">
        <v>499</v>
      </c>
    </row>
    <row r="99" ht="15.75" customHeight="1">
      <c r="A99" s="85" t="s">
        <v>396</v>
      </c>
      <c r="B99" s="85" t="s">
        <v>39</v>
      </c>
      <c r="C99" s="87">
        <v>45667.0</v>
      </c>
      <c r="D99" s="88" t="s">
        <v>501</v>
      </c>
      <c r="E99" s="88" t="s">
        <v>24</v>
      </c>
      <c r="F99" s="89"/>
      <c r="G99" s="88" t="s">
        <v>44</v>
      </c>
    </row>
    <row r="100" ht="15.75" customHeight="1">
      <c r="A100" s="77" t="s">
        <v>396</v>
      </c>
      <c r="B100" s="77" t="s">
        <v>39</v>
      </c>
      <c r="C100" s="78">
        <v>45679.0</v>
      </c>
      <c r="D100" s="11" t="s">
        <v>501</v>
      </c>
      <c r="E100" s="11" t="s">
        <v>24</v>
      </c>
      <c r="G100" s="32" t="s">
        <v>502</v>
      </c>
    </row>
    <row r="101" ht="15.75" customHeight="1">
      <c r="A101" s="77" t="s">
        <v>396</v>
      </c>
      <c r="B101" s="77" t="s">
        <v>39</v>
      </c>
      <c r="C101" s="78">
        <v>45680.0</v>
      </c>
      <c r="D101" s="11" t="s">
        <v>503</v>
      </c>
      <c r="E101" s="11" t="s">
        <v>24</v>
      </c>
      <c r="G101" s="32" t="s">
        <v>44</v>
      </c>
    </row>
    <row r="102" ht="15.75" customHeight="1">
      <c r="A102" s="77" t="s">
        <v>396</v>
      </c>
      <c r="B102" s="77" t="s">
        <v>39</v>
      </c>
      <c r="C102" s="78">
        <v>45680.0</v>
      </c>
      <c r="D102" s="11" t="s">
        <v>39</v>
      </c>
      <c r="E102" s="11" t="s">
        <v>24</v>
      </c>
      <c r="G102" s="32" t="s">
        <v>44</v>
      </c>
    </row>
    <row r="103" ht="15.75" customHeight="1">
      <c r="A103" s="85" t="s">
        <v>396</v>
      </c>
      <c r="B103" s="85" t="s">
        <v>54</v>
      </c>
      <c r="C103" s="92" t="s">
        <v>504</v>
      </c>
      <c r="D103" s="88" t="s">
        <v>505</v>
      </c>
      <c r="E103" s="88" t="s">
        <v>30</v>
      </c>
      <c r="F103" s="89"/>
      <c r="G103" s="88" t="s">
        <v>44</v>
      </c>
    </row>
    <row r="104" ht="15.75" customHeight="1">
      <c r="A104" s="85" t="s">
        <v>396</v>
      </c>
      <c r="B104" s="85" t="s">
        <v>77</v>
      </c>
      <c r="C104" s="92" t="s">
        <v>504</v>
      </c>
      <c r="D104" s="88" t="s">
        <v>506</v>
      </c>
      <c r="E104" s="88" t="s">
        <v>488</v>
      </c>
      <c r="F104" s="89"/>
      <c r="G104" s="88" t="s">
        <v>44</v>
      </c>
    </row>
    <row r="105" ht="15.75" customHeight="1">
      <c r="A105" s="85" t="s">
        <v>396</v>
      </c>
      <c r="B105" s="85" t="s">
        <v>70</v>
      </c>
      <c r="C105" s="87">
        <v>45670.0</v>
      </c>
      <c r="D105" s="88" t="s">
        <v>494</v>
      </c>
      <c r="E105" s="88" t="s">
        <v>24</v>
      </c>
      <c r="F105" s="89"/>
      <c r="G105" s="88" t="s">
        <v>507</v>
      </c>
    </row>
    <row r="106" ht="15.75" customHeight="1">
      <c r="A106" s="85" t="s">
        <v>396</v>
      </c>
      <c r="B106" s="85" t="s">
        <v>70</v>
      </c>
      <c r="C106" s="87">
        <v>45674.0</v>
      </c>
      <c r="D106" s="88" t="s">
        <v>494</v>
      </c>
      <c r="E106" s="88" t="s">
        <v>24</v>
      </c>
      <c r="F106" s="89"/>
      <c r="G106" s="88" t="s">
        <v>507</v>
      </c>
    </row>
    <row r="107" ht="15.75" customHeight="1">
      <c r="A107" s="85" t="s">
        <v>396</v>
      </c>
      <c r="B107" s="85" t="s">
        <v>70</v>
      </c>
      <c r="C107" s="87">
        <v>45675.0</v>
      </c>
      <c r="D107" s="88" t="s">
        <v>494</v>
      </c>
      <c r="E107" s="88" t="s">
        <v>24</v>
      </c>
      <c r="F107" s="89"/>
      <c r="G107" s="88" t="s">
        <v>507</v>
      </c>
    </row>
    <row r="108" ht="15.75" customHeight="1">
      <c r="A108" s="85" t="s">
        <v>396</v>
      </c>
      <c r="B108" s="85" t="s">
        <v>70</v>
      </c>
      <c r="C108" s="87">
        <v>45685.0</v>
      </c>
      <c r="D108" s="88" t="s">
        <v>494</v>
      </c>
      <c r="E108" s="88" t="s">
        <v>24</v>
      </c>
      <c r="F108" s="89"/>
      <c r="G108" s="88" t="s">
        <v>507</v>
      </c>
    </row>
    <row r="109" ht="15.75" customHeight="1">
      <c r="A109" s="85" t="s">
        <v>396</v>
      </c>
      <c r="B109" s="85" t="s">
        <v>70</v>
      </c>
      <c r="C109" s="87">
        <v>45686.0</v>
      </c>
      <c r="D109" s="88" t="s">
        <v>494</v>
      </c>
      <c r="E109" s="88" t="s">
        <v>24</v>
      </c>
      <c r="F109" s="89"/>
      <c r="G109" s="88" t="s">
        <v>507</v>
      </c>
    </row>
    <row r="110" ht="15.75" customHeight="1">
      <c r="A110" s="85" t="s">
        <v>396</v>
      </c>
      <c r="B110" s="85" t="s">
        <v>70</v>
      </c>
      <c r="C110" s="87">
        <v>45689.0</v>
      </c>
      <c r="D110" s="88" t="s">
        <v>494</v>
      </c>
      <c r="E110" s="88" t="s">
        <v>24</v>
      </c>
      <c r="F110" s="89"/>
      <c r="G110" s="88" t="s">
        <v>507</v>
      </c>
    </row>
    <row r="111" ht="15.75" customHeight="1">
      <c r="A111" s="85" t="s">
        <v>396</v>
      </c>
      <c r="B111" s="85" t="s">
        <v>70</v>
      </c>
      <c r="C111" s="87">
        <v>45693.0</v>
      </c>
      <c r="D111" s="88" t="s">
        <v>494</v>
      </c>
      <c r="E111" s="88" t="s">
        <v>24</v>
      </c>
      <c r="F111" s="89"/>
      <c r="G111" s="88" t="s">
        <v>507</v>
      </c>
    </row>
    <row r="112" ht="15.75" customHeight="1">
      <c r="A112" s="85" t="s">
        <v>396</v>
      </c>
      <c r="B112" s="85" t="s">
        <v>70</v>
      </c>
      <c r="C112" s="87">
        <v>45698.0</v>
      </c>
      <c r="D112" s="88" t="s">
        <v>494</v>
      </c>
      <c r="E112" s="88" t="s">
        <v>24</v>
      </c>
      <c r="F112" s="89"/>
      <c r="G112" s="88" t="s">
        <v>507</v>
      </c>
    </row>
    <row r="113" ht="15.75" customHeight="1">
      <c r="A113" s="85" t="s">
        <v>396</v>
      </c>
      <c r="B113" s="85" t="s">
        <v>70</v>
      </c>
      <c r="C113" s="87">
        <v>45699.0</v>
      </c>
      <c r="D113" s="88" t="s">
        <v>494</v>
      </c>
      <c r="E113" s="88" t="s">
        <v>24</v>
      </c>
      <c r="F113" s="89"/>
      <c r="G113" s="88" t="s">
        <v>507</v>
      </c>
    </row>
    <row r="114" ht="15.75" customHeight="1">
      <c r="A114" s="85" t="s">
        <v>396</v>
      </c>
      <c r="B114" s="85" t="s">
        <v>70</v>
      </c>
      <c r="C114" s="87">
        <v>45700.0</v>
      </c>
      <c r="D114" s="88" t="s">
        <v>494</v>
      </c>
      <c r="E114" s="88" t="s">
        <v>24</v>
      </c>
      <c r="F114" s="89"/>
      <c r="G114" s="88" t="s">
        <v>507</v>
      </c>
    </row>
    <row r="115" ht="15.75" customHeight="1">
      <c r="A115" s="85" t="s">
        <v>396</v>
      </c>
      <c r="B115" s="85" t="s">
        <v>70</v>
      </c>
      <c r="C115" s="87">
        <v>45701.0</v>
      </c>
      <c r="D115" s="88" t="s">
        <v>494</v>
      </c>
      <c r="E115" s="88" t="s">
        <v>24</v>
      </c>
      <c r="F115" s="89"/>
      <c r="G115" s="88" t="s">
        <v>507</v>
      </c>
    </row>
    <row r="116" ht="15.75" customHeight="1">
      <c r="A116" s="85" t="s">
        <v>396</v>
      </c>
      <c r="B116" s="85" t="s">
        <v>70</v>
      </c>
      <c r="C116" s="87">
        <v>45708.0</v>
      </c>
      <c r="D116" s="88" t="s">
        <v>494</v>
      </c>
      <c r="E116" s="88" t="s">
        <v>24</v>
      </c>
      <c r="F116" s="89"/>
      <c r="G116" s="88" t="s">
        <v>507</v>
      </c>
    </row>
    <row r="117" ht="15.75" customHeight="1">
      <c r="A117" s="85" t="s">
        <v>396</v>
      </c>
      <c r="B117" s="85" t="s">
        <v>70</v>
      </c>
      <c r="C117" s="87">
        <v>45715.0</v>
      </c>
      <c r="D117" s="88" t="s">
        <v>494</v>
      </c>
      <c r="E117" s="88" t="s">
        <v>24</v>
      </c>
      <c r="F117" s="89"/>
      <c r="G117" s="88" t="s">
        <v>507</v>
      </c>
    </row>
    <row r="118" ht="15.75" customHeight="1">
      <c r="A118" s="85" t="s">
        <v>396</v>
      </c>
      <c r="B118" s="85" t="s">
        <v>431</v>
      </c>
      <c r="C118" s="92" t="s">
        <v>455</v>
      </c>
      <c r="D118" s="88" t="s">
        <v>431</v>
      </c>
      <c r="E118" s="88" t="s">
        <v>24</v>
      </c>
      <c r="F118" s="89"/>
      <c r="G118" s="88" t="s">
        <v>44</v>
      </c>
    </row>
    <row r="119" ht="15.75" customHeight="1">
      <c r="A119" s="85" t="s">
        <v>396</v>
      </c>
      <c r="B119" s="85" t="s">
        <v>369</v>
      </c>
      <c r="C119" s="87">
        <v>45692.0</v>
      </c>
      <c r="D119" s="88" t="s">
        <v>508</v>
      </c>
      <c r="E119" s="88" t="s">
        <v>24</v>
      </c>
      <c r="F119" s="89"/>
      <c r="G119" s="88" t="s">
        <v>44</v>
      </c>
    </row>
    <row r="120" ht="15.75" customHeight="1">
      <c r="A120" s="85" t="s">
        <v>393</v>
      </c>
      <c r="B120" s="86" t="s">
        <v>392</v>
      </c>
      <c r="C120" s="87">
        <v>45663.0</v>
      </c>
      <c r="D120" s="88" t="s">
        <v>470</v>
      </c>
      <c r="E120" s="88" t="s">
        <v>24</v>
      </c>
      <c r="F120" s="89"/>
      <c r="G120" s="88" t="s">
        <v>44</v>
      </c>
    </row>
    <row r="121" ht="15.75" customHeight="1">
      <c r="A121" s="85" t="s">
        <v>393</v>
      </c>
      <c r="B121" s="86" t="s">
        <v>392</v>
      </c>
      <c r="C121" s="91">
        <v>45664.0</v>
      </c>
      <c r="D121" s="88" t="s">
        <v>509</v>
      </c>
      <c r="E121" s="88" t="s">
        <v>24</v>
      </c>
      <c r="F121" s="89"/>
      <c r="G121" s="88" t="s">
        <v>44</v>
      </c>
    </row>
    <row r="122" ht="15.75" customHeight="1">
      <c r="A122" s="85" t="s">
        <v>393</v>
      </c>
      <c r="B122" s="86" t="s">
        <v>392</v>
      </c>
      <c r="C122" s="91">
        <v>45685.0</v>
      </c>
      <c r="D122" s="88" t="s">
        <v>470</v>
      </c>
      <c r="E122" s="88" t="s">
        <v>24</v>
      </c>
      <c r="F122" s="89"/>
      <c r="G122" s="88" t="s">
        <v>44</v>
      </c>
    </row>
    <row r="123" ht="15.75" customHeight="1">
      <c r="A123" s="77" t="s">
        <v>393</v>
      </c>
      <c r="B123" s="93" t="s">
        <v>392</v>
      </c>
      <c r="C123" s="80">
        <v>45694.0</v>
      </c>
      <c r="D123" s="11" t="s">
        <v>469</v>
      </c>
      <c r="E123" s="11" t="s">
        <v>24</v>
      </c>
      <c r="G123" s="32" t="s">
        <v>44</v>
      </c>
    </row>
    <row r="124" ht="15.75" customHeight="1">
      <c r="A124" s="77" t="s">
        <v>393</v>
      </c>
      <c r="B124" s="93" t="s">
        <v>392</v>
      </c>
      <c r="C124" s="80">
        <v>45694.0</v>
      </c>
      <c r="D124" s="11" t="s">
        <v>510</v>
      </c>
      <c r="E124" s="11" t="s">
        <v>24</v>
      </c>
      <c r="G124" s="32" t="s">
        <v>44</v>
      </c>
    </row>
    <row r="125" ht="15.75" customHeight="1">
      <c r="A125" s="85" t="s">
        <v>393</v>
      </c>
      <c r="B125" s="85" t="s">
        <v>39</v>
      </c>
      <c r="C125" s="87">
        <v>45678.0</v>
      </c>
      <c r="D125" s="88" t="s">
        <v>511</v>
      </c>
      <c r="E125" s="88" t="s">
        <v>24</v>
      </c>
      <c r="F125" s="89"/>
      <c r="G125" s="88" t="s">
        <v>44</v>
      </c>
    </row>
    <row r="126" ht="15.75" customHeight="1">
      <c r="A126" s="85" t="s">
        <v>393</v>
      </c>
      <c r="B126" s="85" t="s">
        <v>39</v>
      </c>
      <c r="C126" s="87">
        <v>45714.0</v>
      </c>
      <c r="D126" s="88" t="s">
        <v>512</v>
      </c>
      <c r="E126" s="88" t="s">
        <v>24</v>
      </c>
      <c r="F126" s="89"/>
      <c r="G126" s="88" t="s">
        <v>44</v>
      </c>
    </row>
    <row r="127" ht="15.75" customHeight="1">
      <c r="A127" s="85" t="s">
        <v>393</v>
      </c>
      <c r="B127" s="85" t="s">
        <v>144</v>
      </c>
      <c r="C127" s="87">
        <v>45663.0</v>
      </c>
      <c r="D127" s="88" t="s">
        <v>513</v>
      </c>
      <c r="E127" s="88" t="s">
        <v>24</v>
      </c>
      <c r="F127" s="89"/>
      <c r="G127" s="88" t="s">
        <v>44</v>
      </c>
    </row>
    <row r="128" ht="15.75" customHeight="1">
      <c r="A128" s="85" t="s">
        <v>393</v>
      </c>
      <c r="B128" s="85" t="s">
        <v>144</v>
      </c>
      <c r="C128" s="87">
        <v>45685.0</v>
      </c>
      <c r="D128" s="88" t="s">
        <v>513</v>
      </c>
      <c r="E128" s="88" t="s">
        <v>24</v>
      </c>
      <c r="F128" s="89"/>
      <c r="G128" s="88" t="s">
        <v>44</v>
      </c>
    </row>
    <row r="129" ht="15.75" customHeight="1">
      <c r="A129" s="85" t="s">
        <v>393</v>
      </c>
      <c r="B129" s="85" t="s">
        <v>144</v>
      </c>
      <c r="C129" s="87">
        <v>45694.0</v>
      </c>
      <c r="D129" s="88" t="s">
        <v>513</v>
      </c>
      <c r="E129" s="88" t="s">
        <v>24</v>
      </c>
      <c r="F129" s="89"/>
      <c r="G129" s="88" t="s">
        <v>44</v>
      </c>
    </row>
    <row r="130" ht="15.75" customHeight="1">
      <c r="A130" s="85" t="s">
        <v>393</v>
      </c>
      <c r="B130" s="85" t="s">
        <v>144</v>
      </c>
      <c r="C130" s="87">
        <v>45712.0</v>
      </c>
      <c r="D130" s="88" t="s">
        <v>513</v>
      </c>
      <c r="E130" s="88" t="s">
        <v>24</v>
      </c>
      <c r="F130" s="89"/>
      <c r="G130" s="88" t="s">
        <v>44</v>
      </c>
    </row>
    <row r="131" ht="15.75" customHeight="1">
      <c r="A131" s="85" t="s">
        <v>393</v>
      </c>
      <c r="B131" s="85" t="s">
        <v>44</v>
      </c>
      <c r="C131" s="87">
        <v>45663.0</v>
      </c>
      <c r="D131" s="88" t="s">
        <v>513</v>
      </c>
      <c r="E131" s="88" t="s">
        <v>24</v>
      </c>
      <c r="F131" s="89"/>
      <c r="G131" s="88" t="s">
        <v>44</v>
      </c>
    </row>
    <row r="132" ht="15.75" customHeight="1">
      <c r="A132" s="85" t="s">
        <v>393</v>
      </c>
      <c r="B132" s="85" t="s">
        <v>44</v>
      </c>
      <c r="C132" s="87">
        <v>45664.0</v>
      </c>
      <c r="D132" s="88" t="s">
        <v>513</v>
      </c>
      <c r="E132" s="88" t="s">
        <v>24</v>
      </c>
      <c r="F132" s="89"/>
      <c r="G132" s="88" t="s">
        <v>44</v>
      </c>
    </row>
    <row r="133" ht="15.75" customHeight="1">
      <c r="A133" s="85" t="s">
        <v>393</v>
      </c>
      <c r="B133" s="85" t="s">
        <v>44</v>
      </c>
      <c r="C133" s="87">
        <v>45665.0</v>
      </c>
      <c r="D133" s="88" t="s">
        <v>513</v>
      </c>
      <c r="E133" s="88" t="s">
        <v>24</v>
      </c>
      <c r="F133" s="89"/>
      <c r="G133" s="88" t="s">
        <v>44</v>
      </c>
    </row>
    <row r="134" ht="15.75" customHeight="1">
      <c r="A134" s="85" t="s">
        <v>393</v>
      </c>
      <c r="B134" s="85" t="s">
        <v>44</v>
      </c>
      <c r="C134" s="87">
        <v>45685.0</v>
      </c>
      <c r="D134" s="88" t="s">
        <v>513</v>
      </c>
      <c r="E134" s="88" t="s">
        <v>24</v>
      </c>
      <c r="F134" s="89"/>
      <c r="G134" s="88" t="s">
        <v>44</v>
      </c>
    </row>
    <row r="135" ht="15.75" customHeight="1">
      <c r="A135" s="85" t="s">
        <v>393</v>
      </c>
      <c r="B135" s="85" t="s">
        <v>44</v>
      </c>
      <c r="C135" s="87">
        <v>45694.0</v>
      </c>
      <c r="D135" s="88" t="s">
        <v>513</v>
      </c>
      <c r="E135" s="88" t="s">
        <v>24</v>
      </c>
      <c r="F135" s="89"/>
      <c r="G135" s="88" t="s">
        <v>44</v>
      </c>
    </row>
    <row r="136" ht="15.75" customHeight="1">
      <c r="A136" s="85" t="s">
        <v>393</v>
      </c>
      <c r="B136" s="85" t="s">
        <v>44</v>
      </c>
      <c r="C136" s="87">
        <v>45698.0</v>
      </c>
      <c r="D136" s="88" t="s">
        <v>513</v>
      </c>
      <c r="E136" s="88" t="s">
        <v>24</v>
      </c>
      <c r="F136" s="89"/>
      <c r="G136" s="88" t="s">
        <v>44</v>
      </c>
    </row>
    <row r="137" ht="15.75" customHeight="1">
      <c r="A137" s="85" t="s">
        <v>393</v>
      </c>
      <c r="B137" s="85" t="s">
        <v>44</v>
      </c>
      <c r="C137" s="87">
        <v>45701.0</v>
      </c>
      <c r="D137" s="88" t="s">
        <v>513</v>
      </c>
      <c r="E137" s="88" t="s">
        <v>24</v>
      </c>
      <c r="F137" s="89"/>
      <c r="G137" s="88" t="s">
        <v>44</v>
      </c>
    </row>
    <row r="138" ht="15.75" customHeight="1">
      <c r="A138" s="85" t="s">
        <v>393</v>
      </c>
      <c r="B138" s="85" t="s">
        <v>44</v>
      </c>
      <c r="C138" s="87">
        <v>45705.0</v>
      </c>
      <c r="D138" s="88" t="s">
        <v>513</v>
      </c>
      <c r="E138" s="88" t="s">
        <v>24</v>
      </c>
      <c r="F138" s="89"/>
      <c r="G138" s="88" t="s">
        <v>44</v>
      </c>
    </row>
    <row r="139" ht="15.75" customHeight="1">
      <c r="A139" s="85" t="s">
        <v>393</v>
      </c>
      <c r="B139" s="85" t="s">
        <v>44</v>
      </c>
      <c r="C139" s="87">
        <v>45707.0</v>
      </c>
      <c r="D139" s="88" t="s">
        <v>513</v>
      </c>
      <c r="E139" s="88" t="s">
        <v>24</v>
      </c>
      <c r="F139" s="89"/>
      <c r="G139" s="88" t="s">
        <v>44</v>
      </c>
    </row>
    <row r="140" ht="15.75" customHeight="1">
      <c r="A140" s="85" t="s">
        <v>393</v>
      </c>
      <c r="B140" s="85" t="s">
        <v>44</v>
      </c>
      <c r="C140" s="87">
        <v>45708.0</v>
      </c>
      <c r="D140" s="88" t="s">
        <v>513</v>
      </c>
      <c r="E140" s="88" t="s">
        <v>24</v>
      </c>
      <c r="F140" s="89"/>
      <c r="G140" s="88" t="s">
        <v>44</v>
      </c>
    </row>
    <row r="141" ht="15.75" customHeight="1">
      <c r="A141" s="85" t="s">
        <v>393</v>
      </c>
      <c r="B141" s="85" t="s">
        <v>44</v>
      </c>
      <c r="C141" s="87">
        <v>45714.0</v>
      </c>
      <c r="D141" s="88" t="s">
        <v>513</v>
      </c>
      <c r="E141" s="88" t="s">
        <v>24</v>
      </c>
      <c r="F141" s="89"/>
      <c r="G141" s="88" t="s">
        <v>44</v>
      </c>
    </row>
    <row r="142" ht="15.75" customHeight="1">
      <c r="A142" s="85" t="s">
        <v>393</v>
      </c>
      <c r="B142" s="85" t="s">
        <v>77</v>
      </c>
      <c r="C142" s="87">
        <v>45659.0</v>
      </c>
      <c r="D142" s="88" t="s">
        <v>506</v>
      </c>
      <c r="E142" s="88" t="s">
        <v>488</v>
      </c>
      <c r="F142" s="89"/>
      <c r="G142" s="88" t="s">
        <v>44</v>
      </c>
    </row>
    <row r="143" ht="15.75" customHeight="1">
      <c r="A143" s="43"/>
      <c r="B143" s="43"/>
      <c r="C143" s="94"/>
      <c r="D143" s="11"/>
      <c r="G143" s="32"/>
    </row>
    <row r="144" ht="15.75" customHeight="1">
      <c r="A144" s="43"/>
      <c r="B144" s="43"/>
      <c r="C144" s="43"/>
      <c r="D144" s="11"/>
      <c r="G144" s="32"/>
    </row>
    <row r="145" ht="15.75" customHeight="1">
      <c r="A145" s="43"/>
      <c r="B145" s="43"/>
      <c r="C145" s="43"/>
      <c r="D145" s="11"/>
      <c r="G145" s="32"/>
    </row>
    <row r="146" ht="15.75" customHeight="1">
      <c r="A146" s="43"/>
      <c r="B146" s="43"/>
      <c r="C146" s="43"/>
      <c r="D146" s="11"/>
      <c r="G146" s="32"/>
    </row>
    <row r="147" ht="15.75" customHeight="1">
      <c r="A147" s="43"/>
      <c r="B147" s="43"/>
      <c r="C147" s="43"/>
      <c r="D147" s="11"/>
      <c r="G147" s="32"/>
    </row>
    <row r="148" ht="15.75" customHeight="1">
      <c r="A148" s="43"/>
      <c r="B148" s="43"/>
      <c r="C148" s="43"/>
      <c r="D148" s="11"/>
      <c r="G148" s="32"/>
    </row>
    <row r="149" ht="15.75" customHeight="1">
      <c r="A149" s="43"/>
      <c r="B149" s="43"/>
      <c r="C149" s="43"/>
      <c r="D149" s="11"/>
      <c r="G149" s="32"/>
    </row>
    <row r="150" ht="15.75" customHeight="1">
      <c r="A150" s="43"/>
      <c r="B150" s="43"/>
      <c r="C150" s="43"/>
      <c r="D150" s="11"/>
      <c r="G150" s="32"/>
    </row>
    <row r="151" ht="15.75" customHeight="1">
      <c r="A151" s="43"/>
      <c r="B151" s="43"/>
      <c r="C151" s="43"/>
      <c r="D151" s="11"/>
      <c r="G151" s="32"/>
    </row>
    <row r="152" ht="15.75" customHeight="1">
      <c r="A152" s="43"/>
      <c r="B152" s="43"/>
      <c r="C152" s="43"/>
      <c r="D152" s="11"/>
      <c r="G152" s="31"/>
    </row>
    <row r="153">
      <c r="A153" s="43"/>
      <c r="B153" s="43"/>
      <c r="C153" s="43"/>
      <c r="D153" s="11"/>
      <c r="G153" s="31"/>
    </row>
    <row r="154" ht="15.75" customHeight="1">
      <c r="A154" s="43"/>
      <c r="B154" s="43"/>
      <c r="C154" s="43"/>
      <c r="D154" s="11"/>
      <c r="G154" s="31"/>
    </row>
    <row r="155" ht="15.75" customHeight="1">
      <c r="D155" s="11"/>
      <c r="G155" s="31"/>
    </row>
    <row r="156" ht="15.75" customHeight="1">
      <c r="D156" s="11"/>
      <c r="G156" s="31"/>
    </row>
    <row r="157" ht="15.75" customHeight="1">
      <c r="D157" s="11"/>
      <c r="G157" s="31"/>
    </row>
    <row r="158" ht="15.75" customHeight="1">
      <c r="D158" s="11"/>
      <c r="G158" s="31"/>
    </row>
    <row r="159" ht="15.75" customHeight="1">
      <c r="D159" s="11"/>
      <c r="G159" s="31"/>
    </row>
    <row r="160" ht="15.75" customHeight="1">
      <c r="D160" s="11"/>
      <c r="G160" s="31"/>
    </row>
    <row r="161" ht="15.75" customHeight="1">
      <c r="D161" s="11"/>
      <c r="G161" s="31"/>
    </row>
    <row r="162" ht="15.75" customHeight="1">
      <c r="D162" s="11"/>
      <c r="G162" s="31"/>
    </row>
    <row r="163" ht="15.75" customHeight="1">
      <c r="D163" s="11"/>
      <c r="G163" s="31"/>
    </row>
    <row r="164" ht="15.75" customHeight="1">
      <c r="G164" s="31"/>
    </row>
    <row r="165" ht="15.75" customHeight="1">
      <c r="G165" s="31"/>
    </row>
    <row r="166" ht="15.75" customHeight="1">
      <c r="G166" s="31"/>
    </row>
    <row r="167" ht="15.75" customHeight="1">
      <c r="G167" s="31"/>
    </row>
    <row r="168" ht="15.75" customHeight="1">
      <c r="G168" s="31"/>
    </row>
    <row r="169" ht="15.75" customHeight="1">
      <c r="G169" s="31"/>
    </row>
    <row r="170" ht="15.75" customHeight="1">
      <c r="G170" s="31"/>
    </row>
    <row r="171" ht="15.75" customHeight="1">
      <c r="G171" s="31"/>
    </row>
    <row r="172" ht="15.75" customHeight="1">
      <c r="G172" s="31"/>
    </row>
    <row r="173" ht="15.75" customHeight="1">
      <c r="G173" s="31"/>
    </row>
    <row r="174" ht="15.75" customHeight="1">
      <c r="G174" s="31"/>
    </row>
    <row r="175" ht="15.75" customHeight="1">
      <c r="G175" s="31"/>
    </row>
    <row r="176" ht="15.75" customHeight="1">
      <c r="G176" s="31"/>
    </row>
    <row r="177" ht="15.75" customHeight="1">
      <c r="G177" s="31"/>
    </row>
    <row r="178" ht="15.75" customHeight="1">
      <c r="G178" s="31"/>
    </row>
    <row r="179" ht="15.75" customHeight="1">
      <c r="G179" s="31"/>
    </row>
    <row r="180" ht="15.75" customHeight="1">
      <c r="G180" s="31"/>
    </row>
    <row r="181" ht="15.75" customHeight="1">
      <c r="G181" s="31"/>
    </row>
    <row r="182" ht="15.75" customHeight="1">
      <c r="G182" s="31"/>
    </row>
    <row r="183" ht="15.75" customHeight="1">
      <c r="G183" s="31"/>
    </row>
    <row r="184" ht="15.75" customHeight="1">
      <c r="G184" s="31"/>
    </row>
    <row r="185" ht="15.75" customHeight="1">
      <c r="G185" s="31"/>
    </row>
    <row r="186" ht="15.75" customHeight="1">
      <c r="G186" s="31"/>
    </row>
    <row r="187" ht="15.75" customHeight="1">
      <c r="G187" s="31"/>
    </row>
    <row r="188" ht="15.75" customHeight="1">
      <c r="G188" s="31"/>
    </row>
    <row r="189" ht="15.75" customHeight="1">
      <c r="G189" s="31"/>
    </row>
    <row r="190" ht="15.75" customHeight="1">
      <c r="G190" s="31"/>
    </row>
    <row r="191" ht="15.75" customHeight="1">
      <c r="G191" s="31"/>
    </row>
    <row r="192" ht="15.75" customHeight="1">
      <c r="G192" s="31"/>
    </row>
    <row r="193" ht="15.75" customHeight="1">
      <c r="G193" s="31"/>
    </row>
    <row r="194" ht="15.75" customHeight="1">
      <c r="G194" s="31"/>
    </row>
    <row r="195" ht="15.75" customHeight="1">
      <c r="G195" s="31"/>
    </row>
    <row r="196" ht="15.75" customHeight="1">
      <c r="G196" s="31"/>
    </row>
    <row r="197" ht="15.75" customHeight="1">
      <c r="G197" s="31"/>
    </row>
    <row r="198" ht="15.75" customHeight="1">
      <c r="G198" s="31"/>
    </row>
    <row r="199" ht="15.75" customHeight="1">
      <c r="G199" s="31"/>
    </row>
    <row r="200" ht="15.75" customHeight="1">
      <c r="G200" s="31"/>
    </row>
    <row r="201" ht="15.75" customHeight="1">
      <c r="G201" s="31"/>
    </row>
    <row r="202" ht="15.75" customHeight="1">
      <c r="G202" s="31"/>
    </row>
    <row r="203" ht="15.75" customHeight="1">
      <c r="G203" s="31"/>
    </row>
    <row r="204" ht="15.75" customHeight="1">
      <c r="G204" s="31"/>
    </row>
    <row r="205" ht="15.75" customHeight="1">
      <c r="G205" s="31"/>
    </row>
    <row r="206" ht="15.75" customHeight="1">
      <c r="G206" s="31"/>
    </row>
    <row r="207" ht="15.75" customHeight="1">
      <c r="G207" s="31"/>
    </row>
    <row r="208" ht="15.75" customHeight="1">
      <c r="G208" s="31"/>
    </row>
    <row r="209" ht="15.75" customHeight="1">
      <c r="G209" s="31"/>
    </row>
    <row r="210" ht="15.75" customHeight="1">
      <c r="G210" s="31"/>
    </row>
    <row r="211" ht="15.75" customHeight="1">
      <c r="G211" s="31"/>
    </row>
    <row r="212" ht="15.75" customHeight="1">
      <c r="G212" s="31"/>
    </row>
    <row r="213" ht="15.75" customHeight="1">
      <c r="G213" s="31"/>
    </row>
    <row r="214" ht="15.75" customHeight="1">
      <c r="G214" s="31"/>
    </row>
    <row r="215" ht="15.75" customHeight="1">
      <c r="G215" s="31"/>
    </row>
    <row r="216" ht="15.75" customHeight="1">
      <c r="G216" s="31"/>
    </row>
    <row r="217" ht="15.75" customHeight="1">
      <c r="G217" s="31"/>
    </row>
    <row r="218" ht="15.75" customHeight="1">
      <c r="G218" s="31"/>
    </row>
    <row r="219" ht="15.75" customHeight="1">
      <c r="G219" s="31"/>
    </row>
    <row r="220" ht="15.75" customHeight="1">
      <c r="G220" s="31"/>
    </row>
    <row r="221" ht="15.75" customHeight="1">
      <c r="G221" s="31"/>
    </row>
    <row r="222" ht="15.75" customHeight="1">
      <c r="G222" s="31"/>
    </row>
    <row r="223" ht="15.75" customHeight="1">
      <c r="G223" s="31"/>
    </row>
    <row r="224" ht="15.75" customHeight="1">
      <c r="G224" s="31"/>
    </row>
    <row r="225" ht="15.75" customHeight="1">
      <c r="G225" s="31"/>
    </row>
    <row r="226" ht="15.75" customHeight="1">
      <c r="G226" s="31"/>
    </row>
    <row r="227" ht="15.75" customHeight="1">
      <c r="G227" s="31"/>
    </row>
    <row r="228" ht="15.75" customHeight="1">
      <c r="G228" s="31"/>
    </row>
    <row r="229" ht="15.75" customHeight="1">
      <c r="G229" s="31"/>
    </row>
    <row r="230" ht="15.75" customHeight="1">
      <c r="G230" s="31"/>
    </row>
    <row r="231" ht="15.75" customHeight="1">
      <c r="G231" s="31"/>
    </row>
    <row r="232" ht="15.75" customHeight="1">
      <c r="G232" s="31"/>
    </row>
    <row r="233" ht="15.75" customHeight="1">
      <c r="G233" s="31"/>
    </row>
    <row r="234" ht="15.75" customHeight="1">
      <c r="G234" s="31"/>
    </row>
    <row r="235" ht="15.75" customHeight="1">
      <c r="G235" s="31"/>
    </row>
    <row r="236" ht="15.75" customHeight="1">
      <c r="G236" s="31"/>
    </row>
    <row r="237" ht="15.75" customHeight="1">
      <c r="G237" s="31"/>
    </row>
    <row r="238" ht="15.75" customHeight="1">
      <c r="G238" s="31"/>
    </row>
    <row r="239" ht="15.75" customHeight="1">
      <c r="G239" s="31"/>
    </row>
    <row r="240" ht="15.75" customHeight="1">
      <c r="G240" s="31"/>
    </row>
    <row r="241" ht="15.75" customHeight="1">
      <c r="G241" s="31"/>
    </row>
    <row r="242" ht="15.75" customHeight="1">
      <c r="G242" s="31"/>
    </row>
    <row r="243" ht="15.75" customHeight="1">
      <c r="G243" s="31"/>
    </row>
    <row r="244" ht="15.75" customHeight="1">
      <c r="G244" s="31"/>
    </row>
    <row r="245" ht="15.75" customHeight="1">
      <c r="G245" s="31"/>
    </row>
    <row r="246" ht="15.75" customHeight="1">
      <c r="G246" s="31"/>
    </row>
    <row r="247" ht="15.75" customHeight="1">
      <c r="G247" s="31"/>
    </row>
    <row r="248" ht="15.75" customHeight="1">
      <c r="G248" s="31"/>
    </row>
    <row r="249" ht="15.75" customHeight="1">
      <c r="G249" s="31"/>
    </row>
    <row r="250" ht="15.75" customHeight="1">
      <c r="G250" s="31"/>
    </row>
    <row r="251" ht="15.75" customHeight="1">
      <c r="G251" s="31"/>
    </row>
    <row r="252" ht="15.75" customHeight="1">
      <c r="G252" s="31"/>
    </row>
    <row r="253" ht="15.75" customHeight="1">
      <c r="G253" s="31"/>
    </row>
    <row r="254" ht="15.75" customHeight="1">
      <c r="G254" s="31"/>
    </row>
    <row r="255" ht="15.75" customHeight="1">
      <c r="G255" s="31"/>
    </row>
    <row r="256" ht="15.75" customHeight="1">
      <c r="G256" s="31"/>
    </row>
    <row r="257" ht="15.75" customHeight="1">
      <c r="G257" s="31"/>
    </row>
    <row r="258" ht="15.75" customHeight="1">
      <c r="G258" s="31"/>
    </row>
    <row r="259" ht="15.75" customHeight="1">
      <c r="G259" s="31"/>
    </row>
    <row r="260" ht="15.75" customHeight="1">
      <c r="G260" s="31"/>
    </row>
    <row r="261" ht="15.75" customHeight="1">
      <c r="G261" s="31"/>
    </row>
    <row r="262" ht="15.75" customHeight="1">
      <c r="G262" s="31"/>
    </row>
    <row r="263" ht="15.75" customHeight="1">
      <c r="G263" s="31"/>
    </row>
    <row r="264" ht="15.75" customHeight="1">
      <c r="G264" s="31"/>
    </row>
    <row r="265" ht="15.75" customHeight="1">
      <c r="G265" s="31"/>
    </row>
    <row r="266" ht="15.75" customHeight="1">
      <c r="G266" s="31"/>
    </row>
    <row r="267" ht="15.75" customHeight="1">
      <c r="G267" s="31"/>
    </row>
    <row r="268" ht="15.75" customHeight="1">
      <c r="G268" s="31"/>
    </row>
    <row r="269" ht="15.75" customHeight="1">
      <c r="G269" s="31"/>
    </row>
    <row r="270" ht="15.75" customHeight="1">
      <c r="G270" s="31"/>
    </row>
    <row r="271" ht="15.75" customHeight="1">
      <c r="G271" s="31"/>
    </row>
    <row r="272" ht="15.75" customHeight="1">
      <c r="G272" s="31"/>
    </row>
    <row r="273" ht="15.75" customHeight="1">
      <c r="G273" s="31"/>
    </row>
    <row r="274" ht="15.75" customHeight="1">
      <c r="G274" s="31"/>
    </row>
    <row r="275" ht="15.75" customHeight="1">
      <c r="G275" s="31"/>
    </row>
    <row r="276" ht="15.75" customHeight="1">
      <c r="G276" s="31"/>
    </row>
    <row r="277" ht="15.75" customHeight="1">
      <c r="G277" s="31"/>
    </row>
    <row r="278" ht="15.75" customHeight="1">
      <c r="G278" s="31"/>
    </row>
    <row r="279" ht="15.75" customHeight="1">
      <c r="G279" s="31"/>
    </row>
    <row r="280" ht="15.75" customHeight="1">
      <c r="G280" s="31"/>
    </row>
    <row r="281" ht="15.75" customHeight="1">
      <c r="G281" s="31"/>
    </row>
    <row r="282" ht="15.75" customHeight="1">
      <c r="G282" s="31"/>
    </row>
    <row r="283" ht="15.75" customHeight="1">
      <c r="G283" s="31"/>
    </row>
    <row r="284" ht="15.75" customHeight="1">
      <c r="G284" s="31"/>
    </row>
    <row r="285" ht="15.75" customHeight="1">
      <c r="G285" s="31"/>
    </row>
    <row r="286" ht="15.75" customHeight="1">
      <c r="G286" s="31"/>
    </row>
    <row r="287" ht="15.75" customHeight="1">
      <c r="G287" s="31"/>
    </row>
    <row r="288" ht="15.75" customHeight="1">
      <c r="G288" s="31"/>
    </row>
    <row r="289" ht="15.75" customHeight="1">
      <c r="G289" s="31"/>
    </row>
    <row r="290" ht="15.75" customHeight="1">
      <c r="G290" s="31"/>
    </row>
    <row r="291" ht="15.75" customHeight="1">
      <c r="G291" s="31"/>
    </row>
    <row r="292" ht="15.75" customHeight="1">
      <c r="G292" s="31"/>
    </row>
    <row r="293" ht="15.75" customHeight="1">
      <c r="G293" s="31"/>
    </row>
    <row r="294" ht="15.75" customHeight="1">
      <c r="G294" s="31"/>
    </row>
    <row r="295" ht="15.75" customHeight="1">
      <c r="G295" s="31"/>
    </row>
    <row r="296" ht="15.75" customHeight="1">
      <c r="G296" s="31"/>
    </row>
    <row r="297" ht="15.75" customHeight="1">
      <c r="G297" s="31"/>
    </row>
    <row r="298" ht="15.75" customHeight="1">
      <c r="G298" s="31"/>
    </row>
    <row r="299" ht="15.75" customHeight="1">
      <c r="G299" s="31"/>
    </row>
    <row r="300" ht="15.75" customHeight="1">
      <c r="G300" s="31"/>
    </row>
    <row r="301" ht="15.75" customHeight="1">
      <c r="G301" s="31"/>
    </row>
    <row r="302" ht="15.75" customHeight="1">
      <c r="G302" s="31"/>
    </row>
    <row r="303" ht="15.75" customHeight="1">
      <c r="G303" s="31"/>
    </row>
    <row r="304" ht="15.75" customHeight="1">
      <c r="G304" s="31"/>
    </row>
    <row r="305" ht="15.75" customHeight="1">
      <c r="G305" s="31"/>
    </row>
    <row r="306" ht="15.75" customHeight="1">
      <c r="G306" s="31"/>
    </row>
    <row r="307" ht="15.75" customHeight="1">
      <c r="G307" s="31"/>
    </row>
    <row r="308" ht="15.75" customHeight="1">
      <c r="G308" s="31"/>
    </row>
    <row r="309" ht="15.75" customHeight="1">
      <c r="G309" s="31"/>
    </row>
    <row r="310" ht="15.75" customHeight="1">
      <c r="G310" s="31"/>
    </row>
    <row r="311" ht="15.75" customHeight="1">
      <c r="G311" s="31"/>
    </row>
    <row r="312" ht="15.75" customHeight="1">
      <c r="G312" s="31"/>
    </row>
    <row r="313" ht="15.75" customHeight="1">
      <c r="G313" s="31"/>
    </row>
    <row r="314" ht="15.75" customHeight="1">
      <c r="G314" s="31"/>
    </row>
    <row r="315" ht="15.75" customHeight="1">
      <c r="G315" s="31"/>
    </row>
    <row r="316" ht="15.75" customHeight="1">
      <c r="G316" s="31"/>
    </row>
    <row r="317" ht="15.75" customHeight="1">
      <c r="G317" s="31"/>
    </row>
    <row r="318" ht="15.75" customHeight="1">
      <c r="G318" s="31"/>
    </row>
    <row r="319" ht="15.75" customHeight="1">
      <c r="G319" s="31"/>
    </row>
    <row r="320" ht="15.75" customHeight="1">
      <c r="G320" s="31"/>
    </row>
    <row r="321" ht="15.75" customHeight="1">
      <c r="G321" s="31"/>
    </row>
    <row r="322" ht="15.75" customHeight="1">
      <c r="G322" s="31"/>
    </row>
    <row r="323" ht="15.75" customHeight="1">
      <c r="G323" s="31"/>
    </row>
    <row r="324" ht="15.75" customHeight="1">
      <c r="G324" s="31"/>
    </row>
    <row r="325" ht="15.75" customHeight="1">
      <c r="G325" s="31"/>
    </row>
    <row r="326" ht="15.75" customHeight="1">
      <c r="G326" s="31"/>
    </row>
    <row r="327" ht="15.75" customHeight="1">
      <c r="G327" s="31"/>
    </row>
    <row r="328" ht="15.75" customHeight="1">
      <c r="G328" s="31"/>
    </row>
    <row r="329" ht="15.75" customHeight="1">
      <c r="G329" s="31"/>
    </row>
    <row r="330" ht="15.75" customHeight="1">
      <c r="G330" s="31"/>
    </row>
    <row r="331" ht="15.75" customHeight="1">
      <c r="G331" s="31"/>
    </row>
    <row r="332" ht="15.75" customHeight="1">
      <c r="G332" s="31"/>
    </row>
    <row r="333" ht="15.75" customHeight="1">
      <c r="G333" s="31"/>
    </row>
    <row r="334" ht="15.75" customHeight="1">
      <c r="G334" s="31"/>
    </row>
    <row r="335" ht="15.75" customHeight="1">
      <c r="G335" s="31"/>
    </row>
    <row r="336" ht="15.75" customHeight="1">
      <c r="G336" s="31"/>
    </row>
    <row r="337" ht="15.75" customHeight="1">
      <c r="G337" s="31"/>
    </row>
    <row r="338" ht="15.75" customHeight="1">
      <c r="G338" s="31"/>
    </row>
    <row r="339" ht="15.75" customHeight="1">
      <c r="G339" s="31"/>
    </row>
    <row r="340" ht="15.75" customHeight="1">
      <c r="G340" s="31"/>
    </row>
    <row r="341" ht="15.75" customHeight="1">
      <c r="G341" s="31"/>
    </row>
    <row r="342" ht="15.75" customHeight="1">
      <c r="G342" s="31"/>
    </row>
    <row r="343" ht="15.75" customHeight="1">
      <c r="G343" s="31"/>
    </row>
    <row r="344" ht="15.75" customHeight="1">
      <c r="G344" s="31"/>
    </row>
    <row r="345" ht="15.75" customHeight="1">
      <c r="G345" s="31"/>
    </row>
    <row r="346" ht="15.75" customHeight="1">
      <c r="G346" s="31"/>
    </row>
    <row r="347" ht="15.75" customHeight="1">
      <c r="G347" s="31"/>
    </row>
    <row r="348" ht="15.75" customHeight="1">
      <c r="G348" s="31"/>
    </row>
    <row r="349" ht="15.75" customHeight="1">
      <c r="G349" s="31"/>
    </row>
    <row r="350" ht="15.75" customHeight="1">
      <c r="G350" s="31"/>
    </row>
    <row r="351" ht="15.75" customHeight="1">
      <c r="G351" s="31"/>
    </row>
    <row r="352" ht="15.75" customHeight="1">
      <c r="G352" s="31"/>
    </row>
    <row r="353" ht="15.75" customHeight="1">
      <c r="G353" s="31"/>
    </row>
    <row r="354" ht="15.75" customHeight="1">
      <c r="G354" s="31"/>
    </row>
    <row r="355" ht="15.75" customHeight="1">
      <c r="G355" s="31"/>
    </row>
    <row r="356" ht="15.75" customHeight="1">
      <c r="G356" s="31"/>
    </row>
    <row r="357" ht="15.75" customHeight="1">
      <c r="G357" s="31"/>
    </row>
    <row r="358" ht="15.75" customHeight="1">
      <c r="G358" s="31"/>
    </row>
    <row r="359" ht="15.75" customHeight="1">
      <c r="G359" s="31"/>
    </row>
    <row r="360" ht="15.75" customHeight="1">
      <c r="G360" s="31"/>
    </row>
    <row r="361" ht="15.75" customHeight="1">
      <c r="G361" s="31"/>
    </row>
    <row r="362" ht="15.75" customHeight="1">
      <c r="G362" s="31"/>
    </row>
    <row r="363" ht="15.75" customHeight="1">
      <c r="G363" s="31"/>
    </row>
    <row r="364" ht="15.75" customHeight="1">
      <c r="G364" s="31"/>
    </row>
    <row r="365" ht="15.75" customHeight="1">
      <c r="G365" s="31"/>
    </row>
    <row r="366" ht="15.75" customHeight="1">
      <c r="G366" s="31"/>
    </row>
    <row r="367" ht="15.75" customHeight="1">
      <c r="G367" s="31"/>
    </row>
    <row r="368" ht="15.75" customHeight="1">
      <c r="G368" s="31"/>
    </row>
    <row r="369" ht="15.75" customHeight="1">
      <c r="G369" s="31"/>
    </row>
    <row r="370" ht="15.75" customHeight="1">
      <c r="G370" s="31"/>
    </row>
    <row r="371" ht="15.75" customHeight="1">
      <c r="G371" s="31"/>
    </row>
    <row r="372" ht="15.75" customHeight="1">
      <c r="G372" s="31"/>
    </row>
    <row r="373" ht="15.75" customHeight="1">
      <c r="G373" s="31"/>
    </row>
    <row r="374" ht="15.75" customHeight="1">
      <c r="G374" s="31"/>
    </row>
    <row r="375" ht="15.75" customHeight="1">
      <c r="G375" s="31"/>
    </row>
    <row r="376" ht="15.75" customHeight="1">
      <c r="G376" s="31"/>
    </row>
    <row r="377" ht="15.75" customHeight="1">
      <c r="G377" s="31"/>
    </row>
    <row r="378" ht="15.75" customHeight="1">
      <c r="G378" s="31"/>
    </row>
    <row r="379" ht="15.75" customHeight="1">
      <c r="G379" s="31"/>
    </row>
    <row r="380" ht="15.75" customHeight="1">
      <c r="G380" s="31"/>
    </row>
    <row r="381" ht="15.75" customHeight="1">
      <c r="G381" s="31"/>
    </row>
    <row r="382" ht="15.75" customHeight="1">
      <c r="G382" s="31"/>
    </row>
    <row r="383" ht="15.75" customHeight="1">
      <c r="G383" s="31"/>
    </row>
    <row r="384" ht="15.75" customHeight="1">
      <c r="G384" s="31"/>
    </row>
    <row r="385" ht="15.75" customHeight="1">
      <c r="G385" s="31"/>
    </row>
    <row r="386" ht="15.75" customHeight="1">
      <c r="G386" s="31"/>
    </row>
    <row r="387" ht="15.75" customHeight="1">
      <c r="G387" s="31"/>
    </row>
    <row r="388" ht="15.75" customHeight="1">
      <c r="G388" s="31"/>
    </row>
    <row r="389" ht="15.75" customHeight="1">
      <c r="G389" s="31"/>
    </row>
    <row r="390" ht="15.75" customHeight="1">
      <c r="G390" s="31"/>
    </row>
    <row r="391" ht="15.75" customHeight="1">
      <c r="G391" s="31"/>
    </row>
    <row r="392" ht="15.75" customHeight="1">
      <c r="G392" s="31"/>
    </row>
    <row r="393" ht="15.75" customHeight="1">
      <c r="G393" s="31"/>
    </row>
    <row r="394" ht="15.75" customHeight="1">
      <c r="G394" s="31"/>
    </row>
    <row r="395" ht="15.75" customHeight="1">
      <c r="G395" s="31"/>
    </row>
    <row r="396" ht="15.75" customHeight="1">
      <c r="G396" s="31"/>
    </row>
    <row r="397" ht="15.75" customHeight="1">
      <c r="G397" s="31"/>
    </row>
    <row r="398" ht="15.75" customHeight="1">
      <c r="G398" s="31"/>
    </row>
    <row r="399" ht="15.75" customHeight="1">
      <c r="G399" s="31"/>
    </row>
    <row r="400" ht="15.75" customHeight="1">
      <c r="G400" s="31"/>
    </row>
    <row r="401" ht="15.75" customHeight="1">
      <c r="G401" s="31"/>
    </row>
    <row r="402" ht="15.75" customHeight="1">
      <c r="G402" s="31"/>
    </row>
    <row r="403" ht="15.75" customHeight="1">
      <c r="G403" s="31"/>
    </row>
    <row r="404" ht="15.75" customHeight="1">
      <c r="G404" s="31"/>
    </row>
    <row r="405" ht="15.75" customHeight="1">
      <c r="G405" s="31"/>
    </row>
    <row r="406" ht="15.75" customHeight="1">
      <c r="G406" s="31"/>
    </row>
    <row r="407" ht="15.75" customHeight="1">
      <c r="G407" s="31"/>
    </row>
    <row r="408" ht="15.75" customHeight="1">
      <c r="G408" s="31"/>
    </row>
    <row r="409" ht="15.75" customHeight="1">
      <c r="G409" s="31"/>
    </row>
    <row r="410" ht="15.75" customHeight="1">
      <c r="G410" s="31"/>
    </row>
    <row r="411" ht="15.75" customHeight="1">
      <c r="G411" s="31"/>
    </row>
    <row r="412" ht="15.75" customHeight="1">
      <c r="G412" s="31"/>
    </row>
    <row r="413" ht="15.75" customHeight="1">
      <c r="G413" s="31"/>
    </row>
    <row r="414" ht="15.75" customHeight="1">
      <c r="G414" s="31"/>
    </row>
    <row r="415" ht="15.75" customHeight="1">
      <c r="G415" s="31"/>
    </row>
    <row r="416" ht="15.75" customHeight="1">
      <c r="G416" s="31"/>
    </row>
    <row r="417" ht="15.75" customHeight="1">
      <c r="G417" s="31"/>
    </row>
    <row r="418" ht="15.75" customHeight="1">
      <c r="G418" s="31"/>
    </row>
    <row r="419" ht="15.75" customHeight="1">
      <c r="G419" s="31"/>
    </row>
    <row r="420" ht="15.75" customHeight="1">
      <c r="G420" s="31"/>
    </row>
    <row r="421" ht="15.75" customHeight="1">
      <c r="G421" s="31"/>
    </row>
    <row r="422" ht="15.75" customHeight="1">
      <c r="G422" s="31"/>
    </row>
    <row r="423" ht="15.75" customHeight="1">
      <c r="G423" s="31"/>
    </row>
    <row r="424" ht="15.75" customHeight="1">
      <c r="G424" s="31"/>
    </row>
    <row r="425" ht="15.75" customHeight="1">
      <c r="G425" s="31"/>
    </row>
    <row r="426" ht="15.75" customHeight="1">
      <c r="G426" s="31"/>
    </row>
    <row r="427" ht="15.75" customHeight="1">
      <c r="G427" s="31"/>
    </row>
    <row r="428" ht="15.75" customHeight="1">
      <c r="G428" s="31"/>
    </row>
    <row r="429" ht="15.75" customHeight="1">
      <c r="G429" s="31"/>
    </row>
    <row r="430" ht="15.75" customHeight="1">
      <c r="G430" s="31"/>
    </row>
    <row r="431" ht="15.75" customHeight="1">
      <c r="G431" s="31"/>
    </row>
    <row r="432" ht="15.75" customHeight="1">
      <c r="G432" s="31"/>
    </row>
    <row r="433" ht="15.75" customHeight="1">
      <c r="G433" s="31"/>
    </row>
    <row r="434" ht="15.75" customHeight="1">
      <c r="G434" s="31"/>
    </row>
    <row r="435" ht="15.75" customHeight="1">
      <c r="G435" s="31"/>
    </row>
    <row r="436" ht="15.75" customHeight="1">
      <c r="G436" s="31"/>
    </row>
    <row r="437" ht="15.75" customHeight="1">
      <c r="G437" s="31"/>
    </row>
    <row r="438" ht="15.75" customHeight="1">
      <c r="G438" s="31"/>
    </row>
    <row r="439" ht="15.75" customHeight="1">
      <c r="G439" s="31"/>
    </row>
    <row r="440" ht="15.75" customHeight="1">
      <c r="G440" s="31"/>
    </row>
    <row r="441" ht="15.75" customHeight="1">
      <c r="G441" s="31"/>
    </row>
    <row r="442" ht="15.75" customHeight="1">
      <c r="G442" s="31"/>
    </row>
    <row r="443" ht="15.75" customHeight="1">
      <c r="G443" s="31"/>
    </row>
    <row r="444" ht="15.75" customHeight="1">
      <c r="G444" s="31"/>
    </row>
    <row r="445" ht="15.75" customHeight="1">
      <c r="G445" s="31"/>
    </row>
    <row r="446" ht="15.75" customHeight="1">
      <c r="G446" s="31"/>
    </row>
    <row r="447" ht="15.75" customHeight="1">
      <c r="G447" s="31"/>
    </row>
    <row r="448" ht="15.75" customHeight="1">
      <c r="G448" s="31"/>
    </row>
    <row r="449" ht="15.75" customHeight="1">
      <c r="G449" s="31"/>
    </row>
    <row r="450" ht="15.75" customHeight="1">
      <c r="G450" s="31"/>
    </row>
    <row r="451" ht="15.75" customHeight="1">
      <c r="G451" s="31"/>
    </row>
    <row r="452" ht="15.75" customHeight="1">
      <c r="G452" s="31"/>
    </row>
    <row r="453" ht="15.75" customHeight="1">
      <c r="G453" s="31"/>
    </row>
    <row r="454" ht="15.75" customHeight="1">
      <c r="G454" s="31"/>
    </row>
    <row r="455" ht="15.75" customHeight="1">
      <c r="G455" s="31"/>
    </row>
    <row r="456" ht="15.75" customHeight="1">
      <c r="G456" s="31"/>
    </row>
    <row r="457" ht="15.75" customHeight="1">
      <c r="G457" s="31"/>
    </row>
    <row r="458" ht="15.75" customHeight="1">
      <c r="G458" s="31"/>
    </row>
    <row r="459" ht="15.75" customHeight="1">
      <c r="G459" s="31"/>
    </row>
    <row r="460" ht="15.75" customHeight="1">
      <c r="G460" s="31"/>
    </row>
    <row r="461" ht="15.75" customHeight="1">
      <c r="G461" s="31"/>
    </row>
    <row r="462" ht="15.75" customHeight="1">
      <c r="G462" s="31"/>
    </row>
    <row r="463" ht="15.75" customHeight="1">
      <c r="G463" s="31"/>
    </row>
    <row r="464" ht="15.75" customHeight="1">
      <c r="G464" s="31"/>
    </row>
    <row r="465" ht="15.75" customHeight="1">
      <c r="G465" s="31"/>
    </row>
    <row r="466" ht="15.75" customHeight="1">
      <c r="G466" s="31"/>
    </row>
    <row r="467" ht="15.75" customHeight="1">
      <c r="G467" s="31"/>
    </row>
    <row r="468" ht="15.75" customHeight="1">
      <c r="G468" s="31"/>
    </row>
    <row r="469" ht="15.75" customHeight="1">
      <c r="G469" s="31"/>
    </row>
    <row r="470" ht="15.75" customHeight="1">
      <c r="G470" s="31"/>
    </row>
    <row r="471" ht="15.75" customHeight="1">
      <c r="G471" s="31"/>
    </row>
    <row r="472" ht="15.75" customHeight="1">
      <c r="G472" s="31"/>
    </row>
    <row r="473" ht="15.75" customHeight="1">
      <c r="G473" s="31"/>
    </row>
    <row r="474" ht="15.75" customHeight="1">
      <c r="G474" s="31"/>
    </row>
    <row r="475" ht="15.75" customHeight="1">
      <c r="G475" s="31"/>
    </row>
    <row r="476" ht="15.75" customHeight="1">
      <c r="G476" s="31"/>
    </row>
    <row r="477" ht="15.75" customHeight="1">
      <c r="G477" s="31"/>
    </row>
    <row r="478" ht="15.75" customHeight="1">
      <c r="G478" s="31"/>
    </row>
    <row r="479" ht="15.75" customHeight="1">
      <c r="G479" s="31"/>
    </row>
    <row r="480" ht="15.75" customHeight="1">
      <c r="G480" s="31"/>
    </row>
    <row r="481" ht="15.75" customHeight="1">
      <c r="G481" s="31"/>
    </row>
    <row r="482" ht="15.75" customHeight="1">
      <c r="G482" s="31"/>
    </row>
    <row r="483" ht="15.75" customHeight="1">
      <c r="G483" s="31"/>
    </row>
    <row r="484" ht="15.75" customHeight="1">
      <c r="G484" s="31"/>
    </row>
    <row r="485" ht="15.75" customHeight="1">
      <c r="G485" s="31"/>
    </row>
    <row r="486" ht="15.75" customHeight="1">
      <c r="G486" s="31"/>
    </row>
    <row r="487" ht="15.75" customHeight="1">
      <c r="G487" s="31"/>
    </row>
    <row r="488" ht="15.75" customHeight="1">
      <c r="G488" s="31"/>
    </row>
    <row r="489" ht="15.75" customHeight="1">
      <c r="G489" s="31"/>
    </row>
    <row r="490" ht="15.75" customHeight="1">
      <c r="G490" s="31"/>
    </row>
    <row r="491" ht="15.75" customHeight="1">
      <c r="G491" s="31"/>
    </row>
    <row r="492" ht="15.75" customHeight="1">
      <c r="G492" s="31"/>
    </row>
    <row r="493" ht="15.75" customHeight="1">
      <c r="G493" s="31"/>
    </row>
    <row r="494" ht="15.75" customHeight="1">
      <c r="G494" s="31"/>
    </row>
    <row r="495" ht="15.75" customHeight="1">
      <c r="G495" s="31"/>
    </row>
    <row r="496" ht="15.75" customHeight="1">
      <c r="G496" s="31"/>
    </row>
    <row r="497" ht="15.75" customHeight="1">
      <c r="G497" s="31"/>
    </row>
    <row r="498" ht="15.75" customHeight="1">
      <c r="G498" s="31"/>
    </row>
    <row r="499" ht="15.75" customHeight="1">
      <c r="G499" s="31"/>
    </row>
    <row r="500" ht="15.75" customHeight="1">
      <c r="G500" s="31"/>
    </row>
    <row r="501" ht="15.75" customHeight="1">
      <c r="G501" s="31"/>
    </row>
    <row r="502" ht="15.75" customHeight="1">
      <c r="G502" s="31"/>
    </row>
    <row r="503" ht="15.75" customHeight="1">
      <c r="G503" s="31"/>
    </row>
    <row r="504" ht="15.75" customHeight="1">
      <c r="G504" s="31"/>
    </row>
    <row r="505" ht="15.75" customHeight="1">
      <c r="G505" s="31"/>
    </row>
    <row r="506" ht="15.75" customHeight="1">
      <c r="G506" s="31"/>
    </row>
    <row r="507" ht="15.75" customHeight="1">
      <c r="G507" s="31"/>
    </row>
    <row r="508" ht="15.75" customHeight="1">
      <c r="G508" s="31"/>
    </row>
    <row r="509" ht="15.75" customHeight="1">
      <c r="G509" s="31"/>
    </row>
    <row r="510" ht="15.75" customHeight="1">
      <c r="G510" s="31"/>
    </row>
    <row r="511" ht="15.75" customHeight="1">
      <c r="G511" s="31"/>
    </row>
    <row r="512" ht="15.75" customHeight="1">
      <c r="G512" s="31"/>
    </row>
    <row r="513" ht="15.75" customHeight="1">
      <c r="G513" s="31"/>
    </row>
    <row r="514" ht="15.75" customHeight="1">
      <c r="G514" s="31"/>
    </row>
    <row r="515" ht="15.75" customHeight="1">
      <c r="G515" s="31"/>
    </row>
    <row r="516" ht="15.75" customHeight="1">
      <c r="G516" s="31"/>
    </row>
    <row r="517" ht="15.75" customHeight="1">
      <c r="G517" s="31"/>
    </row>
    <row r="518" ht="15.75" customHeight="1">
      <c r="G518" s="31"/>
    </row>
    <row r="519" ht="15.75" customHeight="1">
      <c r="G519" s="31"/>
    </row>
    <row r="520" ht="15.75" customHeight="1">
      <c r="G520" s="31"/>
    </row>
    <row r="521" ht="15.75" customHeight="1">
      <c r="G521" s="31"/>
    </row>
    <row r="522" ht="15.75" customHeight="1">
      <c r="G522" s="31"/>
    </row>
    <row r="523" ht="15.75" customHeight="1">
      <c r="G523" s="31"/>
    </row>
    <row r="524" ht="15.75" customHeight="1">
      <c r="G524" s="31"/>
    </row>
    <row r="525" ht="15.75" customHeight="1">
      <c r="G525" s="31"/>
    </row>
    <row r="526" ht="15.75" customHeight="1">
      <c r="G526" s="31"/>
    </row>
    <row r="527" ht="15.75" customHeight="1">
      <c r="G527" s="31"/>
    </row>
    <row r="528" ht="15.75" customHeight="1">
      <c r="G528" s="31"/>
    </row>
    <row r="529" ht="15.75" customHeight="1">
      <c r="G529" s="31"/>
    </row>
    <row r="530" ht="15.75" customHeight="1">
      <c r="G530" s="31"/>
    </row>
    <row r="531" ht="15.75" customHeight="1">
      <c r="G531" s="31"/>
    </row>
    <row r="532" ht="15.75" customHeight="1">
      <c r="G532" s="31"/>
    </row>
    <row r="533" ht="15.75" customHeight="1">
      <c r="G533" s="31"/>
    </row>
    <row r="534" ht="15.75" customHeight="1">
      <c r="G534" s="31"/>
    </row>
    <row r="535" ht="15.75" customHeight="1">
      <c r="G535" s="31"/>
    </row>
    <row r="536" ht="15.75" customHeight="1">
      <c r="G536" s="31"/>
    </row>
    <row r="537" ht="15.75" customHeight="1">
      <c r="G537" s="31"/>
    </row>
    <row r="538" ht="15.75" customHeight="1">
      <c r="G538" s="31"/>
    </row>
    <row r="539" ht="15.75" customHeight="1">
      <c r="G539" s="31"/>
    </row>
    <row r="540" ht="15.75" customHeight="1">
      <c r="G540" s="31"/>
    </row>
    <row r="541" ht="15.75" customHeight="1">
      <c r="G541" s="31"/>
    </row>
    <row r="542" ht="15.75" customHeight="1">
      <c r="G542" s="31"/>
    </row>
    <row r="543" ht="15.75" customHeight="1">
      <c r="G543" s="31"/>
    </row>
    <row r="544" ht="15.75" customHeight="1">
      <c r="G544" s="31"/>
    </row>
    <row r="545" ht="15.75" customHeight="1">
      <c r="G545" s="31"/>
    </row>
    <row r="546" ht="15.75" customHeight="1">
      <c r="G546" s="31"/>
    </row>
    <row r="547" ht="15.75" customHeight="1">
      <c r="G547" s="31"/>
    </row>
    <row r="548" ht="15.75" customHeight="1">
      <c r="G548" s="31"/>
    </row>
    <row r="549" ht="15.75" customHeight="1">
      <c r="G549" s="31"/>
    </row>
    <row r="550" ht="15.75" customHeight="1">
      <c r="G550" s="31"/>
    </row>
    <row r="551" ht="15.75" customHeight="1">
      <c r="G551" s="31"/>
    </row>
    <row r="552" ht="15.75" customHeight="1">
      <c r="G552" s="31"/>
    </row>
    <row r="553" ht="15.75" customHeight="1">
      <c r="G553" s="31"/>
    </row>
    <row r="554" ht="15.75" customHeight="1">
      <c r="G554" s="31"/>
    </row>
    <row r="555" ht="15.75" customHeight="1">
      <c r="G555" s="31"/>
    </row>
    <row r="556" ht="15.75" customHeight="1">
      <c r="G556" s="31"/>
    </row>
    <row r="557" ht="15.75" customHeight="1">
      <c r="G557" s="31"/>
    </row>
    <row r="558" ht="15.75" customHeight="1">
      <c r="G558" s="31"/>
    </row>
    <row r="559" ht="15.75" customHeight="1">
      <c r="G559" s="31"/>
    </row>
    <row r="560" ht="15.75" customHeight="1">
      <c r="G560" s="31"/>
    </row>
    <row r="561" ht="15.75" customHeight="1">
      <c r="G561" s="31"/>
    </row>
    <row r="562" ht="15.75" customHeight="1">
      <c r="G562" s="31"/>
    </row>
    <row r="563" ht="15.75" customHeight="1">
      <c r="G563" s="31"/>
    </row>
    <row r="564" ht="15.75" customHeight="1">
      <c r="G564" s="31"/>
    </row>
    <row r="565" ht="15.75" customHeight="1">
      <c r="G565" s="31"/>
    </row>
    <row r="566" ht="15.75" customHeight="1">
      <c r="G566" s="31"/>
    </row>
    <row r="567" ht="15.75" customHeight="1">
      <c r="G567" s="31"/>
    </row>
    <row r="568" ht="15.75" customHeight="1">
      <c r="G568" s="31"/>
    </row>
    <row r="569" ht="15.75" customHeight="1">
      <c r="G569" s="31"/>
    </row>
    <row r="570" ht="15.75" customHeight="1">
      <c r="G570" s="31"/>
    </row>
    <row r="571" ht="15.75" customHeight="1">
      <c r="G571" s="31"/>
    </row>
    <row r="572" ht="15.75" customHeight="1">
      <c r="G572" s="31"/>
    </row>
    <row r="573" ht="15.75" customHeight="1">
      <c r="G573" s="31"/>
    </row>
    <row r="574" ht="15.75" customHeight="1">
      <c r="G574" s="31"/>
    </row>
    <row r="575" ht="15.75" customHeight="1">
      <c r="G575" s="31"/>
    </row>
    <row r="576" ht="15.75" customHeight="1">
      <c r="G576" s="31"/>
    </row>
    <row r="577" ht="15.75" customHeight="1">
      <c r="G577" s="31"/>
    </row>
    <row r="578" ht="15.75" customHeight="1">
      <c r="G578" s="31"/>
    </row>
    <row r="579" ht="15.75" customHeight="1">
      <c r="G579" s="31"/>
    </row>
    <row r="580" ht="15.75" customHeight="1">
      <c r="G580" s="31"/>
    </row>
    <row r="581" ht="15.75" customHeight="1">
      <c r="G581" s="31"/>
    </row>
    <row r="582" ht="15.75" customHeight="1">
      <c r="G582" s="31"/>
    </row>
    <row r="583" ht="15.75" customHeight="1">
      <c r="G583" s="31"/>
    </row>
    <row r="584" ht="15.75" customHeight="1">
      <c r="G584" s="31"/>
    </row>
    <row r="585" ht="15.75" customHeight="1">
      <c r="G585" s="31"/>
    </row>
    <row r="586" ht="15.75" customHeight="1">
      <c r="G586" s="31"/>
    </row>
    <row r="587" ht="15.75" customHeight="1">
      <c r="G587" s="31"/>
    </row>
    <row r="588" ht="15.75" customHeight="1">
      <c r="G588" s="31"/>
    </row>
    <row r="589" ht="15.75" customHeight="1">
      <c r="G589" s="31"/>
    </row>
    <row r="590" ht="15.75" customHeight="1">
      <c r="G590" s="31"/>
    </row>
    <row r="591" ht="15.75" customHeight="1">
      <c r="G591" s="31"/>
    </row>
    <row r="592" ht="15.75" customHeight="1">
      <c r="G592" s="31"/>
    </row>
    <row r="593" ht="15.75" customHeight="1">
      <c r="G593" s="31"/>
    </row>
    <row r="594" ht="15.75" customHeight="1">
      <c r="G594" s="31"/>
    </row>
    <row r="595" ht="15.75" customHeight="1">
      <c r="G595" s="31"/>
    </row>
    <row r="596" ht="15.75" customHeight="1">
      <c r="G596" s="31"/>
    </row>
    <row r="597" ht="15.75" customHeight="1">
      <c r="G597" s="31"/>
    </row>
    <row r="598" ht="15.75" customHeight="1">
      <c r="G598" s="31"/>
    </row>
    <row r="599" ht="15.75" customHeight="1">
      <c r="G599" s="31"/>
    </row>
    <row r="600" ht="15.75" customHeight="1">
      <c r="G600" s="31"/>
    </row>
    <row r="601" ht="15.75" customHeight="1">
      <c r="G601" s="31"/>
    </row>
    <row r="602" ht="15.75" customHeight="1">
      <c r="G602" s="31"/>
    </row>
    <row r="603" ht="15.75" customHeight="1">
      <c r="G603" s="31"/>
    </row>
    <row r="604" ht="15.75" customHeight="1">
      <c r="G604" s="31"/>
    </row>
    <row r="605" ht="15.75" customHeight="1">
      <c r="G605" s="31"/>
    </row>
    <row r="606" ht="15.75" customHeight="1">
      <c r="G606" s="31"/>
    </row>
    <row r="607" ht="15.75" customHeight="1">
      <c r="G607" s="31"/>
    </row>
    <row r="608" ht="15.75" customHeight="1">
      <c r="G608" s="31"/>
    </row>
    <row r="609" ht="15.75" customHeight="1">
      <c r="G609" s="31"/>
    </row>
    <row r="610" ht="15.75" customHeight="1">
      <c r="G610" s="31"/>
    </row>
    <row r="611" ht="15.75" customHeight="1">
      <c r="G611" s="31"/>
    </row>
    <row r="612" ht="15.75" customHeight="1">
      <c r="G612" s="31"/>
    </row>
    <row r="613" ht="15.75" customHeight="1">
      <c r="G613" s="31"/>
    </row>
    <row r="614" ht="15.75" customHeight="1">
      <c r="G614" s="31"/>
    </row>
    <row r="615" ht="15.75" customHeight="1">
      <c r="G615" s="31"/>
    </row>
    <row r="616" ht="15.75" customHeight="1">
      <c r="G616" s="31"/>
    </row>
    <row r="617" ht="15.75" customHeight="1">
      <c r="G617" s="31"/>
    </row>
    <row r="618" ht="15.75" customHeight="1">
      <c r="G618" s="31"/>
    </row>
    <row r="619" ht="15.75" customHeight="1">
      <c r="G619" s="31"/>
    </row>
    <row r="620" ht="15.75" customHeight="1">
      <c r="G620" s="31"/>
    </row>
    <row r="621" ht="15.75" customHeight="1">
      <c r="G621" s="31"/>
    </row>
    <row r="622" ht="15.75" customHeight="1">
      <c r="G622" s="31"/>
    </row>
    <row r="623" ht="15.75" customHeight="1">
      <c r="G623" s="31"/>
    </row>
    <row r="624" ht="15.75" customHeight="1">
      <c r="G624" s="31"/>
    </row>
    <row r="625" ht="15.75" customHeight="1">
      <c r="G625" s="31"/>
    </row>
    <row r="626" ht="15.75" customHeight="1">
      <c r="G626" s="31"/>
    </row>
    <row r="627" ht="15.75" customHeight="1">
      <c r="G627" s="31"/>
    </row>
    <row r="628" ht="15.75" customHeight="1">
      <c r="G628" s="31"/>
    </row>
    <row r="629" ht="15.75" customHeight="1">
      <c r="G629" s="31"/>
    </row>
    <row r="630" ht="15.75" customHeight="1">
      <c r="G630" s="31"/>
    </row>
    <row r="631" ht="15.75" customHeight="1">
      <c r="G631" s="31"/>
    </row>
    <row r="632" ht="15.75" customHeight="1">
      <c r="G632" s="31"/>
    </row>
    <row r="633" ht="15.75" customHeight="1">
      <c r="G633" s="31"/>
    </row>
    <row r="634" ht="15.75" customHeight="1">
      <c r="G634" s="31"/>
    </row>
    <row r="635" ht="15.75" customHeight="1">
      <c r="G635" s="31"/>
    </row>
    <row r="636" ht="15.75" customHeight="1">
      <c r="G636" s="31"/>
    </row>
    <row r="637" ht="15.75" customHeight="1">
      <c r="G637" s="31"/>
    </row>
    <row r="638" ht="15.75" customHeight="1">
      <c r="G638" s="31"/>
    </row>
    <row r="639" ht="15.75" customHeight="1">
      <c r="G639" s="31"/>
    </row>
    <row r="640" ht="15.75" customHeight="1">
      <c r="G640" s="31"/>
    </row>
    <row r="641" ht="15.75" customHeight="1">
      <c r="G641" s="31"/>
    </row>
    <row r="642" ht="15.75" customHeight="1">
      <c r="G642" s="31"/>
    </row>
    <row r="643" ht="15.75" customHeight="1">
      <c r="G643" s="31"/>
    </row>
    <row r="644" ht="15.75" customHeight="1">
      <c r="G644" s="31"/>
    </row>
    <row r="645" ht="15.75" customHeight="1">
      <c r="G645" s="31"/>
    </row>
    <row r="646" ht="15.75" customHeight="1">
      <c r="G646" s="31"/>
    </row>
    <row r="647" ht="15.75" customHeight="1">
      <c r="G647" s="31"/>
    </row>
    <row r="648" ht="15.75" customHeight="1">
      <c r="G648" s="31"/>
    </row>
    <row r="649" ht="15.75" customHeight="1">
      <c r="G649" s="31"/>
    </row>
    <row r="650" ht="15.75" customHeight="1">
      <c r="G650" s="31"/>
    </row>
    <row r="651" ht="15.75" customHeight="1">
      <c r="G651" s="31"/>
    </row>
    <row r="652" ht="15.75" customHeight="1">
      <c r="G652" s="31"/>
    </row>
    <row r="653" ht="15.75" customHeight="1">
      <c r="G653" s="31"/>
    </row>
    <row r="654" ht="15.75" customHeight="1">
      <c r="G654" s="31"/>
    </row>
    <row r="655" ht="15.75" customHeight="1">
      <c r="G655" s="31"/>
    </row>
    <row r="656" ht="15.75" customHeight="1">
      <c r="G656" s="31"/>
    </row>
    <row r="657" ht="15.75" customHeight="1">
      <c r="G657" s="31"/>
    </row>
    <row r="658" ht="15.75" customHeight="1">
      <c r="G658" s="31"/>
    </row>
    <row r="659" ht="15.75" customHeight="1">
      <c r="G659" s="31"/>
    </row>
    <row r="660" ht="15.75" customHeight="1">
      <c r="G660" s="31"/>
    </row>
    <row r="661" ht="15.75" customHeight="1">
      <c r="G661" s="31"/>
    </row>
    <row r="662" ht="15.75" customHeight="1">
      <c r="G662" s="31"/>
    </row>
    <row r="663" ht="15.75" customHeight="1">
      <c r="G663" s="31"/>
    </row>
    <row r="664" ht="15.75" customHeight="1">
      <c r="G664" s="31"/>
    </row>
    <row r="665" ht="15.75" customHeight="1">
      <c r="G665" s="31"/>
    </row>
    <row r="666" ht="15.75" customHeight="1">
      <c r="G666" s="31"/>
    </row>
    <row r="667" ht="15.75" customHeight="1">
      <c r="G667" s="31"/>
    </row>
    <row r="668" ht="15.75" customHeight="1">
      <c r="G668" s="31"/>
    </row>
    <row r="669" ht="15.75" customHeight="1">
      <c r="G669" s="31"/>
    </row>
    <row r="670" ht="15.75" customHeight="1">
      <c r="G670" s="31"/>
    </row>
    <row r="671" ht="15.75" customHeight="1">
      <c r="G671" s="31"/>
    </row>
    <row r="672" ht="15.75" customHeight="1">
      <c r="G672" s="31"/>
    </row>
    <row r="673" ht="15.75" customHeight="1">
      <c r="G673" s="31"/>
    </row>
    <row r="674" ht="15.75" customHeight="1">
      <c r="G674" s="31"/>
    </row>
    <row r="675" ht="15.75" customHeight="1">
      <c r="G675" s="31"/>
    </row>
    <row r="676" ht="15.75" customHeight="1">
      <c r="G676" s="31"/>
    </row>
    <row r="677" ht="15.75" customHeight="1">
      <c r="G677" s="31"/>
    </row>
    <row r="678" ht="15.75" customHeight="1">
      <c r="G678" s="31"/>
    </row>
    <row r="679" ht="15.75" customHeight="1">
      <c r="G679" s="31"/>
    </row>
    <row r="680" ht="15.75" customHeight="1">
      <c r="G680" s="31"/>
    </row>
    <row r="681" ht="15.75" customHeight="1">
      <c r="G681" s="31"/>
    </row>
    <row r="682" ht="15.75" customHeight="1">
      <c r="G682" s="31"/>
    </row>
    <row r="683" ht="15.75" customHeight="1">
      <c r="G683" s="31"/>
    </row>
    <row r="684" ht="15.75" customHeight="1">
      <c r="G684" s="31"/>
    </row>
    <row r="685" ht="15.75" customHeight="1">
      <c r="G685" s="31"/>
    </row>
    <row r="686" ht="15.75" customHeight="1">
      <c r="G686" s="31"/>
    </row>
    <row r="687" ht="15.75" customHeight="1">
      <c r="G687" s="31"/>
    </row>
    <row r="688" ht="15.75" customHeight="1">
      <c r="G688" s="31"/>
    </row>
    <row r="689" ht="15.75" customHeight="1">
      <c r="G689" s="31"/>
    </row>
    <row r="690" ht="15.75" customHeight="1">
      <c r="G690" s="31"/>
    </row>
    <row r="691" ht="15.75" customHeight="1">
      <c r="G691" s="31"/>
    </row>
    <row r="692" ht="15.75" customHeight="1">
      <c r="G692" s="31"/>
    </row>
    <row r="693" ht="15.75" customHeight="1">
      <c r="G693" s="31"/>
    </row>
    <row r="694" ht="15.75" customHeight="1">
      <c r="G694" s="31"/>
    </row>
    <row r="695" ht="15.75" customHeight="1">
      <c r="G695" s="31"/>
    </row>
    <row r="696" ht="15.75" customHeight="1">
      <c r="G696" s="31"/>
    </row>
    <row r="697" ht="15.75" customHeight="1">
      <c r="G697" s="31"/>
    </row>
    <row r="698" ht="15.75" customHeight="1">
      <c r="G698" s="31"/>
    </row>
    <row r="699" ht="15.75" customHeight="1">
      <c r="G699" s="31"/>
    </row>
    <row r="700" ht="15.75" customHeight="1">
      <c r="G700" s="31"/>
    </row>
    <row r="701" ht="15.75" customHeight="1">
      <c r="G701" s="31"/>
    </row>
    <row r="702" ht="15.75" customHeight="1">
      <c r="G702" s="31"/>
    </row>
    <row r="703" ht="15.75" customHeight="1">
      <c r="G703" s="31"/>
    </row>
    <row r="704" ht="15.75" customHeight="1">
      <c r="G704" s="31"/>
    </row>
    <row r="705" ht="15.75" customHeight="1">
      <c r="G705" s="31"/>
    </row>
    <row r="706" ht="15.75" customHeight="1">
      <c r="G706" s="31"/>
    </row>
    <row r="707" ht="15.75" customHeight="1">
      <c r="G707" s="31"/>
    </row>
    <row r="708" ht="15.75" customHeight="1">
      <c r="G708" s="31"/>
    </row>
    <row r="709" ht="15.75" customHeight="1">
      <c r="G709" s="31"/>
    </row>
    <row r="710" ht="15.75" customHeight="1">
      <c r="G710" s="31"/>
    </row>
    <row r="711" ht="15.75" customHeight="1">
      <c r="G711" s="31"/>
    </row>
    <row r="712" ht="15.75" customHeight="1">
      <c r="G712" s="31"/>
    </row>
    <row r="713" ht="15.75" customHeight="1">
      <c r="G713" s="31"/>
    </row>
    <row r="714" ht="15.75" customHeight="1">
      <c r="G714" s="31"/>
    </row>
    <row r="715" ht="15.75" customHeight="1">
      <c r="G715" s="31"/>
    </row>
    <row r="716" ht="15.75" customHeight="1">
      <c r="G716" s="31"/>
    </row>
    <row r="717" ht="15.75" customHeight="1">
      <c r="G717" s="31"/>
    </row>
    <row r="718" ht="15.75" customHeight="1">
      <c r="G718" s="31"/>
    </row>
    <row r="719" ht="15.75" customHeight="1">
      <c r="G719" s="31"/>
    </row>
    <row r="720" ht="15.75" customHeight="1">
      <c r="G720" s="31"/>
    </row>
    <row r="721" ht="15.75" customHeight="1">
      <c r="G721" s="31"/>
    </row>
    <row r="722" ht="15.75" customHeight="1">
      <c r="G722" s="31"/>
    </row>
    <row r="723" ht="15.75" customHeight="1">
      <c r="G723" s="31"/>
    </row>
    <row r="724" ht="15.75" customHeight="1">
      <c r="G724" s="31"/>
    </row>
    <row r="725" ht="15.75" customHeight="1">
      <c r="G725" s="31"/>
    </row>
    <row r="726" ht="15.75" customHeight="1">
      <c r="G726" s="31"/>
    </row>
    <row r="727" ht="15.75" customHeight="1">
      <c r="G727" s="31"/>
    </row>
    <row r="728" ht="15.75" customHeight="1">
      <c r="G728" s="31"/>
    </row>
    <row r="729" ht="15.75" customHeight="1">
      <c r="G729" s="31"/>
    </row>
    <row r="730" ht="15.75" customHeight="1">
      <c r="G730" s="31"/>
    </row>
    <row r="731" ht="15.75" customHeight="1">
      <c r="G731" s="31"/>
    </row>
    <row r="732" ht="15.75" customHeight="1">
      <c r="G732" s="31"/>
    </row>
    <row r="733" ht="15.75" customHeight="1">
      <c r="G733" s="31"/>
    </row>
    <row r="734" ht="15.75" customHeight="1">
      <c r="G734" s="31"/>
    </row>
    <row r="735" ht="15.75" customHeight="1">
      <c r="G735" s="31"/>
    </row>
    <row r="736" ht="15.75" customHeight="1">
      <c r="G736" s="31"/>
    </row>
    <row r="737" ht="15.75" customHeight="1">
      <c r="G737" s="31"/>
    </row>
    <row r="738" ht="15.75" customHeight="1">
      <c r="G738" s="31"/>
    </row>
    <row r="739" ht="15.75" customHeight="1">
      <c r="G739" s="31"/>
    </row>
    <row r="740" ht="15.75" customHeight="1">
      <c r="G740" s="31"/>
    </row>
    <row r="741" ht="15.75" customHeight="1">
      <c r="G741" s="31"/>
    </row>
    <row r="742" ht="15.75" customHeight="1">
      <c r="G742" s="31"/>
    </row>
    <row r="743" ht="15.75" customHeight="1">
      <c r="G743" s="31"/>
    </row>
    <row r="744" ht="15.75" customHeight="1">
      <c r="G744" s="31"/>
    </row>
    <row r="745" ht="15.75" customHeight="1">
      <c r="G745" s="31"/>
    </row>
    <row r="746" ht="15.75" customHeight="1">
      <c r="G746" s="31"/>
    </row>
    <row r="747" ht="15.75" customHeight="1">
      <c r="G747" s="31"/>
    </row>
    <row r="748" ht="15.75" customHeight="1">
      <c r="G748" s="31"/>
    </row>
    <row r="749" ht="15.75" customHeight="1">
      <c r="G749" s="31"/>
    </row>
    <row r="750" ht="15.75" customHeight="1">
      <c r="G750" s="31"/>
    </row>
    <row r="751" ht="15.75" customHeight="1">
      <c r="G751" s="31"/>
    </row>
    <row r="752" ht="15.75" customHeight="1">
      <c r="G752" s="31"/>
    </row>
    <row r="753" ht="15.75" customHeight="1">
      <c r="G753" s="31"/>
    </row>
    <row r="754" ht="15.75" customHeight="1">
      <c r="G754" s="31"/>
    </row>
    <row r="755" ht="15.75" customHeight="1">
      <c r="G755" s="31"/>
    </row>
    <row r="756" ht="15.75" customHeight="1">
      <c r="G756" s="31"/>
    </row>
    <row r="757" ht="15.75" customHeight="1">
      <c r="G757" s="31"/>
    </row>
    <row r="758" ht="15.75" customHeight="1">
      <c r="G758" s="31"/>
    </row>
    <row r="759" ht="15.75" customHeight="1">
      <c r="G759" s="31"/>
    </row>
    <row r="760" ht="15.75" customHeight="1">
      <c r="G760" s="31"/>
    </row>
    <row r="761" ht="15.75" customHeight="1">
      <c r="G761" s="31"/>
    </row>
    <row r="762" ht="15.75" customHeight="1">
      <c r="G762" s="31"/>
    </row>
    <row r="763" ht="15.75" customHeight="1">
      <c r="G763" s="31"/>
    </row>
    <row r="764" ht="15.75" customHeight="1">
      <c r="G764" s="31"/>
    </row>
    <row r="765" ht="15.75" customHeight="1">
      <c r="G765" s="31"/>
    </row>
    <row r="766" ht="15.75" customHeight="1">
      <c r="G766" s="31"/>
    </row>
    <row r="767" ht="15.75" customHeight="1">
      <c r="G767" s="31"/>
    </row>
    <row r="768" ht="15.75" customHeight="1">
      <c r="G768" s="31"/>
    </row>
    <row r="769" ht="15.75" customHeight="1">
      <c r="G769" s="31"/>
    </row>
    <row r="770" ht="15.75" customHeight="1">
      <c r="G770" s="31"/>
    </row>
    <row r="771" ht="15.75" customHeight="1">
      <c r="G771" s="31"/>
    </row>
    <row r="772" ht="15.75" customHeight="1">
      <c r="G772" s="31"/>
    </row>
    <row r="773" ht="15.75" customHeight="1">
      <c r="G773" s="31"/>
    </row>
    <row r="774" ht="15.75" customHeight="1">
      <c r="G774" s="31"/>
    </row>
    <row r="775" ht="15.75" customHeight="1">
      <c r="G775" s="31"/>
    </row>
    <row r="776" ht="15.75" customHeight="1">
      <c r="G776" s="31"/>
    </row>
    <row r="777" ht="15.75" customHeight="1">
      <c r="G777" s="31"/>
    </row>
    <row r="778" ht="15.75" customHeight="1">
      <c r="G778" s="31"/>
    </row>
    <row r="779" ht="15.75" customHeight="1">
      <c r="G779" s="31"/>
    </row>
    <row r="780" ht="15.75" customHeight="1">
      <c r="G780" s="31"/>
    </row>
    <row r="781" ht="15.75" customHeight="1">
      <c r="G781" s="31"/>
    </row>
    <row r="782" ht="15.75" customHeight="1">
      <c r="G782" s="31"/>
    </row>
    <row r="783" ht="15.75" customHeight="1">
      <c r="G783" s="31"/>
    </row>
    <row r="784" ht="15.75" customHeight="1">
      <c r="G784" s="31"/>
    </row>
    <row r="785" ht="15.75" customHeight="1">
      <c r="G785" s="31"/>
    </row>
    <row r="786" ht="15.75" customHeight="1">
      <c r="G786" s="31"/>
    </row>
    <row r="787" ht="15.75" customHeight="1">
      <c r="G787" s="31"/>
    </row>
    <row r="788" ht="15.75" customHeight="1">
      <c r="G788" s="31"/>
    </row>
    <row r="789" ht="15.75" customHeight="1">
      <c r="G789" s="31"/>
    </row>
    <row r="790" ht="15.75" customHeight="1">
      <c r="G790" s="31"/>
    </row>
    <row r="791" ht="15.75" customHeight="1">
      <c r="G791" s="31"/>
    </row>
    <row r="792" ht="15.75" customHeight="1">
      <c r="G792" s="31"/>
    </row>
    <row r="793" ht="15.75" customHeight="1">
      <c r="G793" s="31"/>
    </row>
    <row r="794" ht="15.75" customHeight="1">
      <c r="G794" s="31"/>
    </row>
    <row r="795" ht="15.75" customHeight="1">
      <c r="G795" s="31"/>
    </row>
    <row r="796" ht="15.75" customHeight="1">
      <c r="G796" s="31"/>
    </row>
    <row r="797" ht="15.75" customHeight="1">
      <c r="G797" s="31"/>
    </row>
    <row r="798" ht="15.75" customHeight="1">
      <c r="G798" s="31"/>
    </row>
    <row r="799" ht="15.75" customHeight="1">
      <c r="G799" s="31"/>
    </row>
    <row r="800" ht="15.75" customHeight="1">
      <c r="G800" s="31"/>
    </row>
    <row r="801" ht="15.75" customHeight="1">
      <c r="G801" s="31"/>
    </row>
    <row r="802" ht="15.75" customHeight="1">
      <c r="G802" s="31"/>
    </row>
    <row r="803" ht="15.75" customHeight="1">
      <c r="G803" s="31"/>
    </row>
    <row r="804" ht="15.75" customHeight="1">
      <c r="G804" s="31"/>
    </row>
    <row r="805" ht="15.75" customHeight="1">
      <c r="G805" s="31"/>
    </row>
    <row r="806" ht="15.75" customHeight="1">
      <c r="G806" s="31"/>
    </row>
    <row r="807" ht="15.75" customHeight="1">
      <c r="G807" s="31"/>
    </row>
    <row r="808" ht="15.75" customHeight="1">
      <c r="G808" s="31"/>
    </row>
    <row r="809" ht="15.75" customHeight="1">
      <c r="G809" s="31"/>
    </row>
    <row r="810" ht="15.75" customHeight="1">
      <c r="G810" s="31"/>
    </row>
    <row r="811" ht="15.75" customHeight="1">
      <c r="G811" s="31"/>
    </row>
    <row r="812" ht="15.75" customHeight="1">
      <c r="G812" s="31"/>
    </row>
    <row r="813" ht="15.75" customHeight="1">
      <c r="G813" s="31"/>
    </row>
    <row r="814" ht="15.75" customHeight="1">
      <c r="G814" s="31"/>
    </row>
    <row r="815" ht="15.75" customHeight="1">
      <c r="G815" s="31"/>
    </row>
    <row r="816" ht="15.75" customHeight="1">
      <c r="G816" s="31"/>
    </row>
    <row r="817" ht="15.75" customHeight="1">
      <c r="G817" s="31"/>
    </row>
    <row r="818" ht="15.75" customHeight="1">
      <c r="G818" s="31"/>
    </row>
    <row r="819" ht="15.75" customHeight="1">
      <c r="G819" s="31"/>
    </row>
    <row r="820" ht="15.75" customHeight="1">
      <c r="G820" s="31"/>
    </row>
    <row r="821" ht="15.75" customHeight="1">
      <c r="G821" s="31"/>
    </row>
    <row r="822" ht="15.75" customHeight="1">
      <c r="G822" s="31"/>
    </row>
    <row r="823" ht="15.75" customHeight="1">
      <c r="G823" s="31"/>
    </row>
    <row r="824" ht="15.75" customHeight="1">
      <c r="G824" s="31"/>
    </row>
    <row r="825" ht="15.75" customHeight="1">
      <c r="G825" s="31"/>
    </row>
    <row r="826" ht="15.75" customHeight="1">
      <c r="G826" s="31"/>
    </row>
    <row r="827" ht="15.75" customHeight="1">
      <c r="G827" s="31"/>
    </row>
    <row r="828" ht="15.75" customHeight="1">
      <c r="G828" s="31"/>
    </row>
    <row r="829" ht="15.75" customHeight="1">
      <c r="G829" s="31"/>
    </row>
    <row r="830" ht="15.75" customHeight="1">
      <c r="G830" s="31"/>
    </row>
    <row r="831" ht="15.75" customHeight="1">
      <c r="G831" s="31"/>
    </row>
    <row r="832" ht="15.75" customHeight="1">
      <c r="G832" s="31"/>
    </row>
    <row r="833" ht="15.75" customHeight="1">
      <c r="G833" s="31"/>
    </row>
    <row r="834" ht="15.75" customHeight="1">
      <c r="G834" s="31"/>
    </row>
    <row r="835" ht="15.75" customHeight="1">
      <c r="G835" s="31"/>
    </row>
    <row r="836" ht="15.75" customHeight="1">
      <c r="G836" s="31"/>
    </row>
    <row r="837" ht="15.75" customHeight="1">
      <c r="G837" s="31"/>
    </row>
    <row r="838" ht="15.75" customHeight="1">
      <c r="G838" s="31"/>
    </row>
    <row r="839" ht="15.75" customHeight="1">
      <c r="G839" s="31"/>
    </row>
    <row r="840" ht="15.75" customHeight="1">
      <c r="G840" s="31"/>
    </row>
    <row r="841" ht="15.75" customHeight="1">
      <c r="G841" s="31"/>
    </row>
    <row r="842" ht="15.75" customHeight="1">
      <c r="G842" s="31"/>
    </row>
    <row r="843" ht="15.75" customHeight="1">
      <c r="G843" s="31"/>
    </row>
    <row r="844" ht="15.75" customHeight="1">
      <c r="G844" s="31"/>
    </row>
    <row r="845" ht="15.75" customHeight="1">
      <c r="G845" s="31"/>
    </row>
    <row r="846" ht="15.75" customHeight="1">
      <c r="G846" s="31"/>
    </row>
    <row r="847" ht="15.75" customHeight="1">
      <c r="G847" s="31"/>
    </row>
    <row r="848" ht="15.75" customHeight="1">
      <c r="G848" s="31"/>
    </row>
    <row r="849" ht="15.75" customHeight="1">
      <c r="G849" s="31"/>
    </row>
    <row r="850" ht="15.75" customHeight="1">
      <c r="G850" s="31"/>
    </row>
    <row r="851" ht="15.75" customHeight="1">
      <c r="G851" s="31"/>
    </row>
    <row r="852" ht="15.75" customHeight="1">
      <c r="G852" s="31"/>
    </row>
    <row r="853" ht="15.75" customHeight="1">
      <c r="G853" s="31"/>
    </row>
    <row r="854" ht="15.75" customHeight="1">
      <c r="G854" s="31"/>
    </row>
    <row r="855" ht="15.75" customHeight="1">
      <c r="G855" s="31"/>
    </row>
    <row r="856" ht="15.75" customHeight="1">
      <c r="G856" s="31"/>
    </row>
    <row r="857" ht="15.75" customHeight="1">
      <c r="G857" s="31"/>
    </row>
    <row r="858" ht="15.75" customHeight="1">
      <c r="G858" s="31"/>
    </row>
    <row r="859" ht="15.75" customHeight="1">
      <c r="G859" s="31"/>
    </row>
    <row r="860" ht="15.75" customHeight="1">
      <c r="G860" s="31"/>
    </row>
    <row r="861" ht="15.75" customHeight="1">
      <c r="G861" s="31"/>
    </row>
    <row r="862" ht="15.75" customHeight="1">
      <c r="G862" s="31"/>
    </row>
    <row r="863" ht="15.75" customHeight="1">
      <c r="G863" s="31"/>
    </row>
    <row r="864" ht="15.75" customHeight="1">
      <c r="G864" s="31"/>
    </row>
    <row r="865" ht="15.75" customHeight="1">
      <c r="G865" s="31"/>
    </row>
    <row r="866" ht="15.75" customHeight="1">
      <c r="G866" s="31"/>
    </row>
    <row r="867" ht="15.75" customHeight="1">
      <c r="G867" s="31"/>
    </row>
    <row r="868" ht="15.75" customHeight="1">
      <c r="G868" s="31"/>
    </row>
    <row r="869" ht="15.75" customHeight="1">
      <c r="G869" s="31"/>
    </row>
    <row r="870" ht="15.75" customHeight="1">
      <c r="G870" s="31"/>
    </row>
    <row r="871" ht="15.75" customHeight="1">
      <c r="G871" s="31"/>
    </row>
    <row r="872" ht="15.75" customHeight="1">
      <c r="G872" s="31"/>
    </row>
    <row r="873" ht="15.75" customHeight="1">
      <c r="G873" s="31"/>
    </row>
    <row r="874" ht="15.75" customHeight="1">
      <c r="G874" s="31"/>
    </row>
    <row r="875" ht="15.75" customHeight="1">
      <c r="G875" s="31"/>
    </row>
    <row r="876" ht="15.75" customHeight="1">
      <c r="G876" s="31"/>
    </row>
    <row r="877" ht="15.75" customHeight="1">
      <c r="G877" s="31"/>
    </row>
    <row r="878" ht="15.75" customHeight="1">
      <c r="G878" s="31"/>
    </row>
    <row r="879" ht="15.75" customHeight="1">
      <c r="G879" s="31"/>
    </row>
    <row r="880" ht="15.75" customHeight="1">
      <c r="G880" s="31"/>
    </row>
    <row r="881" ht="15.75" customHeight="1">
      <c r="G881" s="31"/>
    </row>
    <row r="882" ht="15.75" customHeight="1">
      <c r="G882" s="31"/>
    </row>
    <row r="883" ht="15.75" customHeight="1">
      <c r="G883" s="31"/>
    </row>
    <row r="884" ht="15.75" customHeight="1">
      <c r="G884" s="31"/>
    </row>
    <row r="885" ht="15.75" customHeight="1">
      <c r="G885" s="31"/>
    </row>
    <row r="886" ht="15.75" customHeight="1">
      <c r="G886" s="31"/>
    </row>
    <row r="887" ht="15.75" customHeight="1">
      <c r="G887" s="31"/>
    </row>
    <row r="888" ht="15.75" customHeight="1">
      <c r="G888" s="31"/>
    </row>
    <row r="889" ht="15.75" customHeight="1">
      <c r="G889" s="31"/>
    </row>
    <row r="890" ht="15.75" customHeight="1">
      <c r="G890" s="31"/>
    </row>
    <row r="891" ht="15.75" customHeight="1">
      <c r="G891" s="31"/>
    </row>
    <row r="892" ht="15.75" customHeight="1">
      <c r="G892" s="31"/>
    </row>
    <row r="893" ht="15.75" customHeight="1">
      <c r="G893" s="31"/>
    </row>
    <row r="894" ht="15.75" customHeight="1">
      <c r="G894" s="31"/>
    </row>
    <row r="895" ht="15.75" customHeight="1">
      <c r="G895" s="31"/>
    </row>
    <row r="896" ht="15.75" customHeight="1">
      <c r="G896" s="31"/>
    </row>
    <row r="897" ht="15.75" customHeight="1">
      <c r="G897" s="31"/>
    </row>
    <row r="898" ht="15.75" customHeight="1">
      <c r="G898" s="31"/>
    </row>
    <row r="899" ht="15.75" customHeight="1">
      <c r="G899" s="31"/>
    </row>
    <row r="900" ht="15.75" customHeight="1">
      <c r="G900" s="31"/>
    </row>
    <row r="901" ht="15.75" customHeight="1">
      <c r="G901" s="31"/>
    </row>
    <row r="902" ht="15.75" customHeight="1">
      <c r="G902" s="31"/>
    </row>
    <row r="903" ht="15.75" customHeight="1">
      <c r="G903" s="31"/>
    </row>
    <row r="904" ht="15.75" customHeight="1">
      <c r="G904" s="31"/>
    </row>
    <row r="905" ht="15.75" customHeight="1">
      <c r="G905" s="31"/>
    </row>
    <row r="906" ht="15.75" customHeight="1">
      <c r="G906" s="31"/>
    </row>
    <row r="907" ht="15.75" customHeight="1">
      <c r="G907" s="31"/>
    </row>
    <row r="908" ht="15.75" customHeight="1">
      <c r="G908" s="31"/>
    </row>
    <row r="909" ht="15.75" customHeight="1">
      <c r="G909" s="31"/>
    </row>
    <row r="910" ht="15.75" customHeight="1">
      <c r="G910" s="31"/>
    </row>
    <row r="911" ht="15.75" customHeight="1">
      <c r="G911" s="31"/>
    </row>
    <row r="912" ht="15.75" customHeight="1">
      <c r="G912" s="31"/>
    </row>
    <row r="913" ht="15.75" customHeight="1">
      <c r="G913" s="31"/>
    </row>
    <row r="914" ht="15.75" customHeight="1">
      <c r="G914" s="31"/>
    </row>
    <row r="915" ht="15.75" customHeight="1">
      <c r="G915" s="31"/>
    </row>
    <row r="916" ht="15.75" customHeight="1">
      <c r="G916" s="31"/>
    </row>
    <row r="917" ht="15.75" customHeight="1">
      <c r="G917" s="31"/>
    </row>
    <row r="918" ht="15.75" customHeight="1">
      <c r="G918" s="31"/>
    </row>
    <row r="919" ht="15.75" customHeight="1">
      <c r="G919" s="31"/>
    </row>
    <row r="920" ht="15.75" customHeight="1">
      <c r="G920" s="31"/>
    </row>
    <row r="921" ht="15.75" customHeight="1">
      <c r="G921" s="31"/>
    </row>
    <row r="922" ht="15.75" customHeight="1">
      <c r="G922" s="31"/>
    </row>
    <row r="923" ht="15.75" customHeight="1">
      <c r="G923" s="31"/>
    </row>
    <row r="924" ht="15.75" customHeight="1">
      <c r="G924" s="31"/>
    </row>
    <row r="925" ht="15.75" customHeight="1">
      <c r="G925" s="31"/>
    </row>
    <row r="926" ht="15.75" customHeight="1">
      <c r="G926" s="31"/>
    </row>
    <row r="927" ht="15.75" customHeight="1">
      <c r="G927" s="31"/>
    </row>
    <row r="928" ht="15.75" customHeight="1">
      <c r="G928" s="31"/>
    </row>
    <row r="929" ht="15.75" customHeight="1">
      <c r="G929" s="31"/>
    </row>
    <row r="930" ht="15.75" customHeight="1">
      <c r="G930" s="31"/>
    </row>
    <row r="931" ht="15.75" customHeight="1">
      <c r="G931" s="31"/>
    </row>
    <row r="932" ht="15.75" customHeight="1">
      <c r="G932" s="31"/>
    </row>
    <row r="933" ht="15.75" customHeight="1">
      <c r="G933" s="31"/>
    </row>
    <row r="934" ht="15.75" customHeight="1">
      <c r="G934" s="31"/>
    </row>
    <row r="935" ht="15.75" customHeight="1">
      <c r="G935" s="31"/>
    </row>
    <row r="936" ht="15.75" customHeight="1">
      <c r="G936" s="31"/>
    </row>
    <row r="937" ht="15.75" customHeight="1">
      <c r="G937" s="31"/>
    </row>
    <row r="938" ht="15.75" customHeight="1">
      <c r="G938" s="31"/>
    </row>
    <row r="939" ht="15.75" customHeight="1">
      <c r="G939" s="31"/>
    </row>
    <row r="940" ht="15.75" customHeight="1">
      <c r="G940" s="31"/>
    </row>
    <row r="941" ht="15.75" customHeight="1">
      <c r="G941" s="31"/>
    </row>
    <row r="942" ht="15.75" customHeight="1">
      <c r="G942" s="31"/>
    </row>
    <row r="943" ht="15.75" customHeight="1">
      <c r="G943" s="31"/>
    </row>
    <row r="944" ht="15.75" customHeight="1">
      <c r="G944" s="31"/>
    </row>
    <row r="945" ht="15.75" customHeight="1">
      <c r="G945" s="31"/>
    </row>
    <row r="946" ht="15.75" customHeight="1">
      <c r="G946" s="31"/>
    </row>
    <row r="947" ht="15.75" customHeight="1">
      <c r="G947" s="31"/>
    </row>
    <row r="948" ht="15.75" customHeight="1">
      <c r="G948" s="31"/>
    </row>
    <row r="949" ht="15.75" customHeight="1">
      <c r="G949" s="31"/>
    </row>
    <row r="950" ht="15.75" customHeight="1">
      <c r="G950" s="31"/>
    </row>
    <row r="951" ht="15.75" customHeight="1">
      <c r="G951" s="31"/>
    </row>
    <row r="952" ht="15.75" customHeight="1">
      <c r="G952" s="31"/>
    </row>
    <row r="953" ht="15.75" customHeight="1">
      <c r="G953" s="31"/>
    </row>
    <row r="954" ht="15.75" customHeight="1">
      <c r="G954" s="31"/>
    </row>
    <row r="955" ht="15.75" customHeight="1">
      <c r="G955" s="31"/>
    </row>
    <row r="956" ht="15.75" customHeight="1">
      <c r="G956" s="31"/>
    </row>
    <row r="957" ht="15.75" customHeight="1">
      <c r="G957" s="31"/>
    </row>
    <row r="958" ht="15.75" customHeight="1">
      <c r="G958" s="31"/>
    </row>
    <row r="959" ht="15.75" customHeight="1">
      <c r="G959" s="31"/>
    </row>
    <row r="960" ht="15.75" customHeight="1">
      <c r="G960" s="31"/>
    </row>
    <row r="961" ht="15.75" customHeight="1">
      <c r="G961" s="31"/>
    </row>
    <row r="962" ht="15.75" customHeight="1">
      <c r="G962" s="31"/>
    </row>
    <row r="963" ht="15.75" customHeight="1">
      <c r="G963" s="31"/>
    </row>
    <row r="964" ht="15.75" customHeight="1">
      <c r="G964" s="31"/>
    </row>
    <row r="965" ht="15.75" customHeight="1">
      <c r="G965" s="31"/>
    </row>
    <row r="966" ht="15.75" customHeight="1">
      <c r="G966" s="31"/>
    </row>
    <row r="967" ht="15.75" customHeight="1">
      <c r="G967" s="31"/>
    </row>
    <row r="968" ht="15.75" customHeight="1">
      <c r="G968" s="31"/>
    </row>
    <row r="969" ht="15.75" customHeight="1">
      <c r="G969" s="31"/>
    </row>
    <row r="970" ht="15.75" customHeight="1">
      <c r="G970" s="31"/>
    </row>
    <row r="971" ht="15.75" customHeight="1">
      <c r="G971" s="31"/>
    </row>
    <row r="972" ht="15.75" customHeight="1">
      <c r="G972" s="31"/>
    </row>
    <row r="973" ht="15.75" customHeight="1">
      <c r="G973" s="31"/>
    </row>
    <row r="974" ht="15.75" customHeight="1">
      <c r="G974" s="31"/>
    </row>
    <row r="975" ht="15.75" customHeight="1">
      <c r="G975" s="31"/>
    </row>
    <row r="976" ht="15.75" customHeight="1">
      <c r="G976" s="31"/>
    </row>
    <row r="977" ht="15.75" customHeight="1">
      <c r="G977" s="31"/>
    </row>
    <row r="978" ht="15.75" customHeight="1">
      <c r="G978" s="31"/>
    </row>
    <row r="979" ht="15.75" customHeight="1">
      <c r="G979" s="31"/>
    </row>
    <row r="980" ht="15.75" customHeight="1">
      <c r="G980" s="31"/>
    </row>
    <row r="981" ht="15.75" customHeight="1">
      <c r="G981" s="31"/>
    </row>
    <row r="982" ht="15.75" customHeight="1">
      <c r="G982" s="31"/>
    </row>
    <row r="983" ht="15.75" customHeight="1">
      <c r="G983" s="31"/>
    </row>
    <row r="984" ht="15.75" customHeight="1">
      <c r="G984" s="31"/>
    </row>
    <row r="985" ht="15.75" customHeight="1">
      <c r="G985" s="31"/>
    </row>
    <row r="986" ht="15.75" customHeight="1">
      <c r="G986" s="31"/>
    </row>
    <row r="987" ht="15.75" customHeight="1">
      <c r="G987" s="31"/>
    </row>
    <row r="988" ht="15.75" customHeight="1">
      <c r="G988" s="31"/>
    </row>
    <row r="989" ht="15.75" customHeight="1">
      <c r="G989" s="31"/>
    </row>
    <row r="990" ht="15.75" customHeight="1">
      <c r="G990" s="31"/>
    </row>
  </sheetData>
  <autoFilter ref="$A$1:$U$142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38"/>
    <col customWidth="1" min="2" max="2" width="35.75"/>
    <col customWidth="1" min="3" max="3" width="33.25"/>
  </cols>
  <sheetData>
    <row r="1">
      <c r="A1" s="11" t="s">
        <v>514</v>
      </c>
    </row>
    <row r="3">
      <c r="A3" s="95" t="s">
        <v>13</v>
      </c>
      <c r="B3" s="95" t="s">
        <v>515</v>
      </c>
      <c r="C3" s="95" t="s">
        <v>516</v>
      </c>
    </row>
    <row r="4">
      <c r="A4" s="96" t="s">
        <v>517</v>
      </c>
      <c r="B4" s="97" t="s">
        <v>518</v>
      </c>
      <c r="C4" s="98" t="s">
        <v>519</v>
      </c>
    </row>
    <row r="5">
      <c r="A5" s="99"/>
      <c r="B5" s="97" t="s">
        <v>520</v>
      </c>
      <c r="C5" s="98" t="s">
        <v>519</v>
      </c>
    </row>
    <row r="6">
      <c r="A6" s="100" t="s">
        <v>521</v>
      </c>
      <c r="B6" s="101" t="s">
        <v>522</v>
      </c>
      <c r="C6" s="102" t="s">
        <v>523</v>
      </c>
    </row>
    <row r="7">
      <c r="A7" s="99"/>
      <c r="B7" s="101" t="s">
        <v>524</v>
      </c>
      <c r="C7" s="102" t="s">
        <v>519</v>
      </c>
    </row>
    <row r="8">
      <c r="A8" s="103" t="s">
        <v>68</v>
      </c>
      <c r="B8" s="104" t="s">
        <v>522</v>
      </c>
      <c r="C8" s="105" t="s">
        <v>523</v>
      </c>
    </row>
    <row r="9">
      <c r="A9" s="99"/>
      <c r="B9" s="104" t="s">
        <v>525</v>
      </c>
      <c r="C9" s="105" t="s">
        <v>519</v>
      </c>
    </row>
    <row r="11">
      <c r="A11" s="32" t="s">
        <v>526</v>
      </c>
    </row>
  </sheetData>
  <mergeCells count="3">
    <mergeCell ref="A4:A5"/>
    <mergeCell ref="A6:A7"/>
    <mergeCell ref="A8:A9"/>
  </mergeCells>
  <drawing r:id="rId1"/>
</worksheet>
</file>